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24226"/>
  <mc:AlternateContent xmlns:mc="http://schemas.openxmlformats.org/markup-compatibility/2006">
    <mc:Choice Requires="x15">
      <x15ac:absPath xmlns:x15ac="http://schemas.microsoft.com/office/spreadsheetml/2010/11/ac" url="C:\xampp\htdocs\software_mapas_ICA\data\"/>
    </mc:Choice>
  </mc:AlternateContent>
  <xr:revisionPtr revIDLastSave="0" documentId="13_ncr:1_{BC501287-AAC4-4AF9-A247-AC0D204D143A}" xr6:coauthVersionLast="47" xr6:coauthVersionMax="47" xr10:uidLastSave="{00000000-0000-0000-0000-000000000000}"/>
  <bookViews>
    <workbookView xWindow="-120" yWindow="-120" windowWidth="20730" windowHeight="11160" tabRatio="790" xr2:uid="{00000000-000D-0000-FFFF-FFFF00000000}"/>
  </bookViews>
  <sheets>
    <sheet name="FERIAS" sheetId="20" r:id="rId1"/>
    <sheet name="ORGANIZACIONES DE PRODUCTORES" sheetId="21" r:id="rId2"/>
    <sheet name="SERVICIOS VET. PÚBLICOS" sheetId="24" r:id="rId3"/>
    <sheet name="LABORATORIOS DX VET PUB-PRIV" sheetId="25" r:id="rId4"/>
    <sheet name="PLANTAS LECHERAS" sheetId="26" r:id="rId5"/>
    <sheet name="PUESTOS DE CONTROL-MOVILIZACION" sheetId="28" r:id="rId6"/>
    <sheet name="RELLENOS SANITARIOS" sheetId="31" r:id="rId7"/>
    <sheet name="GALLERAS" sheetId="32" r:id="rId8"/>
    <sheet name="INFRAESTRUCTURA EDUCATIVA PEC" sheetId="30" r:id="rId9"/>
  </sheets>
  <externalReferences>
    <externalReference r:id="rId10"/>
    <externalReference r:id="rId11"/>
    <externalReference r:id="rId12"/>
  </externalReferences>
  <definedNames>
    <definedName name="_xlnm._FilterDatabase" localSheetId="0" hidden="1">FERIAS!$A$3:$AE$3</definedName>
    <definedName name="_xlnm._FilterDatabase" localSheetId="7" hidden="1">GALLERAS!$A$3:$Y$48</definedName>
    <definedName name="_xlnm._FilterDatabase" localSheetId="8" hidden="1">'INFRAESTRUCTURA EDUCATIVA PEC'!$A$3:$T$3</definedName>
    <definedName name="_xlnm._FilterDatabase" localSheetId="3" hidden="1">'LABORATORIOS DX VET PUB-PRIV'!$A$3:$Z$5</definedName>
    <definedName name="_xlnm._FilterDatabase" localSheetId="1" hidden="1">'ORGANIZACIONES DE PRODUCTORES'!$A$3:$Y$3</definedName>
    <definedName name="_xlnm._FilterDatabase" localSheetId="4" hidden="1">'PLANTAS LECHERAS'!$A$3:$AD$3</definedName>
    <definedName name="_xlnm._FilterDatabase" localSheetId="5" hidden="1">'PUESTOS DE CONTROL-MOVILIZACION'!$A$3:$S$3</definedName>
    <definedName name="_xlnm._FilterDatabase" localSheetId="6" hidden="1">'RELLENOS SANITARIOS'!$A$4:$AT$4</definedName>
    <definedName name="_xlnm._FilterDatabase" localSheetId="2" hidden="1">'SERVICIOS VET. PÚBLICOS'!$3:$3</definedName>
    <definedName name="A">'[1]LISTAS '!$S$4:$S$36</definedName>
    <definedName name="COORDINACION_EPIDEMIOLOGICA">'[2]LISTAS '!$B$3:$B$18</definedName>
    <definedName name="D">'[2]LISTAS '!$BD$4:$BD$5</definedName>
    <definedName name="DEPARTAMENTO">'[2]LISTAS '!$U$4:$U$36</definedName>
    <definedName name="DEPARTAMENTOS">'[2]LISTAS '!$S$4:$S$36</definedName>
    <definedName name="SELECCIONAR">'[3]LISTAS '!$BD$4:$BD$5</definedName>
    <definedName name="Z">'[1]LISTAS '!$S$4:$S$36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9" i="21" l="1"/>
  <c r="O39" i="21" l="1"/>
  <c r="O65" i="21" l="1"/>
  <c r="O64" i="21"/>
  <c r="O63" i="21" l="1"/>
  <c r="O62" i="21"/>
  <c r="O44" i="21" l="1"/>
  <c r="O43" i="21"/>
  <c r="O54" i="21"/>
  <c r="O69" i="21"/>
  <c r="O68" i="21"/>
  <c r="O14" i="21"/>
  <c r="O70" i="21"/>
  <c r="O66" i="21"/>
  <c r="O67" i="21"/>
  <c r="O57" i="21"/>
  <c r="O52" i="21"/>
  <c r="O56" i="21"/>
  <c r="O55" i="21"/>
  <c r="O53" i="21"/>
  <c r="O58" i="21"/>
  <c r="O47" i="21"/>
  <c r="O48" i="21"/>
  <c r="O46" i="21"/>
  <c r="O45" i="21"/>
  <c r="O35" i="21"/>
  <c r="O31" i="21"/>
  <c r="O32" i="21"/>
  <c r="O27" i="21"/>
  <c r="O29" i="21"/>
  <c r="O37" i="21"/>
  <c r="O33" i="21"/>
  <c r="O38" i="21"/>
  <c r="O34" i="21"/>
  <c r="O30" i="21"/>
  <c r="O28" i="21"/>
  <c r="O36" i="21"/>
  <c r="O24" i="21"/>
  <c r="O23" i="21"/>
  <c r="O21" i="21"/>
  <c r="O17" i="21"/>
  <c r="O9" i="21"/>
  <c r="O8" i="21"/>
  <c r="O5" i="21"/>
  <c r="O6" i="21"/>
  <c r="O4" i="21"/>
  <c r="O4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Edwin Sabogal Barrero</author>
    <author>Miller Giovanni Cortes Ordoñez</author>
  </authors>
  <commentList>
    <comment ref="B2" authorId="0" shapeId="0" xr:uid="{00000000-0006-0000-0000-000001000000}">
      <text>
        <r>
          <rPr>
            <sz val="9"/>
            <color indexed="81"/>
            <rFont val="Tahoma"/>
            <family val="2"/>
          </rPr>
          <t xml:space="preserve">Seleccionar de la lista desplegable según corresponda el tipo de feria:
- FERIA COMERCIAL (SUBASTA - REMATE): Seleccionar esta opción cuando el objeto de la feria es comercial incluyendo ferias de subasta y/o remate.
- FERIA EXPOSICIÓN: Seleccionar esta opción cuando el tipo de la feria es de exposición pecuaria.
- EXPOSICIÓN Y COMERCIAL: Seleccionar esta opción cuando el tipo de feria es simultáneamente una exposición pecuaria y comercial.
</t>
        </r>
      </text>
    </comment>
    <comment ref="O3" authorId="1" shapeId="0" xr:uid="{00000000-0006-0000-0000-000003000000}">
      <text>
        <r>
          <rPr>
            <sz val="9"/>
            <color indexed="81"/>
            <rFont val="Tahoma"/>
            <family val="2"/>
          </rPr>
          <t>Seleccionar de la lista desplegable según corresponda la frecuencia de operación de la feria:
- DIARIA: Seleccionar esta opción cuando la feria opera todos los días o al menos 4 días de la semana todas las semanas del año.
- SEMANAL: Seleccionar esta opción cuando la frecuencia de operaciones de la feria es entre uno y máximo 3 días de la semana todas las semanas del año.
- MENSUAL: Seleccionar esta opción cuando la frecuencia de operaciones de la feria es máximo de una semana en un mes y todos los meses de un año.
- SEMESTRAL: Seleccionar esta opción cuando la frecuencia de operaciones de la feria es una única vez cada 6 meses durante un año.
- ANUAL: Seleccionar esta opción cuando la frecuencia de operaciones de la feria es una única vez en el año.</t>
        </r>
      </text>
    </comment>
    <comment ref="P3" authorId="0" shapeId="0" xr:uid="{00000000-0006-0000-0000-000004000000}">
      <text>
        <r>
          <rPr>
            <sz val="9"/>
            <color indexed="81"/>
            <rFont val="Tahoma"/>
            <family val="2"/>
          </rPr>
          <t>En este campo se debe registrar el número de días de duración de la feria por mes, de acuerdo a los siguientes criterios según la Frecuencia de Operación:
 - Si la frecuencia de operación es DIARIA el máximo número de días posible a registrar es 30 y el menor número 16, en el caso que opere un mínimo de 4 días por semana.
- Si la frecuencia de operación es SEMANAL el máximo número de días posible a registrar es 15 y el menor número 4, en el caso que opere un mínimo de un (1) día por semana.
- Si la frecuencia de operación es MENSUAL el máximo de días posible a registrar es 15 días y el menor número uno (1), si opera tan solo un día en el mes.
- Si la frecuencia de operación es BIMENSUAL, TRIMESTRAL, SEMESTRAL o ANUAL, el máximo de días posibles a registrar es 15 y el menor número uno (1) en el caso que opere tan solo un día.</t>
        </r>
      </text>
    </comment>
    <comment ref="AE3" authorId="1" shapeId="0" xr:uid="{00000000-0006-0000-0000-000002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D2" authorId="0" shapeId="0" xr:uid="{00000000-0006-0000-0100-000001000000}">
      <text>
        <r>
          <rPr>
            <sz val="9"/>
            <color indexed="81"/>
            <rFont val="Tahoma"/>
            <family val="2"/>
          </rPr>
          <t xml:space="preserve">En las celdas correspondientes a la columna D se selecciona de la lista desplegable la opción que corresponda al Tipo de Organización de la cual se está diligenciando la información de acuerdo a las siguientes opciones:
ASOCIACIONES-COMITES-FEDERACIONES GANADERAS DE CARÁCTER GREMIAL
COOPERATIVAS DE PRODUCTORES
FONDOS GANADEROS
ASOCIACIONES DE CRIADORES
</t>
        </r>
      </text>
    </comment>
    <comment ref="Y2" authorId="0" shapeId="0" xr:uid="{00000000-0006-0000-0100-000002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T2" authorId="0" shapeId="0" xr:uid="{00000000-0006-0000-0200-000001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Z2" authorId="0" shapeId="0" xr:uid="{00000000-0006-0000-0300-000001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B2" authorId="0" shapeId="0" xr:uid="{00000000-0006-0000-0400-000001000000}">
      <text>
        <r>
          <rPr>
            <sz val="9"/>
            <color indexed="81"/>
            <rFont val="Tahoma"/>
            <family val="2"/>
          </rPr>
          <t xml:space="preserve">Seleccionar con una o más “X” los tipos de actividades que se realizan en dicho establecimiento.
COLUMNA B ACOPIO: seleccionar con una “X” cuando el tipo de actividad del establecimiento es de ACOPIO.
COLUMNA C PASTEURIZADORAS: seleccionar con una “X” cuando el tipo de actividad del establecimiento es de PASTEURIZADORAS.
COLUMNA D PULVERIZADORA: seleccionar con una “X” cuando el tipo de actividad del establecimiento es de PULVERIZADORA.
COLUMNA E QUESERAS: seleccionar con una “X” cuando el tipo de actividad del establecimiento es de QUESERAS.
</t>
        </r>
      </text>
    </comment>
    <comment ref="S2" authorId="0" shapeId="0" xr:uid="{00000000-0006-0000-0400-000002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Roger Edwin Sabogal Barrero</author>
  </authors>
  <commentList>
    <comment ref="E2" authorId="0" shapeId="0" xr:uid="{00000000-0006-0000-0500-000001000000}">
      <text>
        <r>
          <rPr>
            <sz val="9"/>
            <color indexed="81"/>
            <rFont val="Tahoma"/>
            <family val="2"/>
          </rPr>
          <t>Seleccionar de la lista desplegable una o más “X” según los puestos de control que se encuentren en el lugar, o seleccionar celda en blanco en los casos que no exista ese tipo de puesto de control.
COLUMNA E PUESTO TERRESTRE NACIONAL seleccionar “X” cuando el puesto, o uno de los puestos de control corresponde a un PUESTO TERRESTRE NACIONAL, o seleccionar celda en blanco si no hay este tipo de puesto de control.
COLUMNA F PUESTO TERRESTRE INTERNACIONAL (FRONTERA): seleccionar “X” cuando el puesto, o uno de los puestos de control corresponde a un PUESTO TERRESTRE INTERNACIONAL (FRONTERA), o seleccionar celda en blanco si no hay este tipo de puesto de control.
COLUMNA G PUERTO FLUVIAL NACIONAL: seleccionar “X” cuando el puesto, o uno de los puestos de control corresponde a un PUERTO FLUVIAL NACIONAL, o seleccionar celda en blanco si no existe este tipo de puesto de control.
COLUMNA H PUERTO FLUVIAL INTERNACIONAL: seleccionar “X” cuando el puesto, o uno de los puestos de control corresponde a un PUERTO FLUVIAL INTERNACIONAL, o seleccionar celda en blanco si no existe este tipo de puesto de control.
COLUMNA I PUERTO MARÍTIMO NAL/INTERNACIONAL: seleccionar “X” cuando el puesto, o uno de los puestos de control corresponde a un PUERTO MARÍTIMO (Nacional o Internacional), o seleccionar celda en blanco si no existe este tipo de puesto de control.
COLUMNA J AEROPUERTO NAL/INTERNACIONAL: seleccionar “X” cuando el puesto, o uno de los puestos de control corresponde a un AEROPUERTO (Nacional o Internacional), o seleccionar celda en blanco si no existe este tipo de puesto de control.</t>
        </r>
      </text>
    </comment>
    <comment ref="C3" authorId="1" shapeId="0" xr:uid="{00000000-0006-0000-0500-000002000000}">
      <text>
        <r>
          <rPr>
            <sz val="9"/>
            <color indexed="81"/>
            <rFont val="Tahoma"/>
            <family val="2"/>
          </rPr>
          <t xml:space="preserve">En las celdas correspondientes a la columna C se selecciona de la lista desplegable la opción que corresponda con la entidad responsable de ejercer las acciones de control de movilización de animales, productos y subproductos, entre las siguientes opciones:
I.C.A
ADUANA NACIONAL
POLICÍA NACIONAL
POLICÍA FISCAL ADUANERA
EJERCITO NACIONAL
OTRA
NOTA: En los puestos de control donde exista presencia simultánea de más de una de las entidades listadas, debe identificarse claramente la entidad responsable, ya que las otras están en función de apoyo.
</t>
        </r>
      </text>
    </comment>
    <comment ref="D3" authorId="1" shapeId="0" xr:uid="{00000000-0006-0000-0500-000003000000}">
      <text>
        <r>
          <rPr>
            <sz val="9"/>
            <color indexed="81"/>
            <rFont val="Tahoma"/>
            <family val="2"/>
          </rPr>
          <t>COLUMNA D OTRA (¿CUÁL?): Para los casos en que la opción seleccionada en la columna C haya sido otra, en la columna D, debe ser registrado el nombre de la entidad responsable del ese puesto de control.</t>
        </r>
      </text>
    </comment>
    <comment ref="R3" authorId="1" shapeId="0" xr:uid="{00000000-0006-0000-0500-000004000000}">
      <text>
        <r>
          <rPr>
            <sz val="9"/>
            <color indexed="81"/>
            <rFont val="Tahoma"/>
            <family val="2"/>
          </rPr>
          <t xml:space="preserve">En las celdas correspondientes a la columna T se selecciona de la lista desplegable la opción que corresponda a la jornada en que funciona el puesto de control de movilización de animales, productos y subproductos, de acuerdo a las siguientes opciones:
- HORARIO DIURNO
- HORARIO NOCTURNO
- DIURNO Y NOCTURNO
</t>
        </r>
      </text>
    </comment>
    <comment ref="S3" authorId="1" shapeId="0" xr:uid="{00000000-0006-0000-0500-000005000000}">
      <text>
        <r>
          <rPr>
            <sz val="9"/>
            <color indexed="81"/>
            <rFont val="Tahoma"/>
            <family val="2"/>
          </rPr>
          <t>En la columna U se de ingresar el número de horas al día del funcionamientoen que funciona del puesto de control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Roger Edwin Sabogal Barrero</author>
  </authors>
  <commentList>
    <comment ref="C2" authorId="0" shapeId="0" xr:uid="{00000000-0006-0000-0600-000001000000}">
      <text>
        <r>
          <rPr>
            <sz val="9"/>
            <color indexed="81"/>
            <rFont val="Tahoma"/>
            <family val="2"/>
          </rPr>
          <t>En las celdas correspondientes a la columna C se selecciona de la lista desplegable la opción que corresponda al tipo de relleno, de acuerdo a las siguientes opciones:
- BASURERO A CIELO ABIERTO
- RELLENO SANITARIO</t>
        </r>
      </text>
    </comment>
    <comment ref="P2" authorId="1" shapeId="0" xr:uid="{00000000-0006-0000-0600-000002000000}">
      <text>
        <r>
          <rPr>
            <sz val="9"/>
            <color indexed="81"/>
            <rFont val="Tahoma"/>
            <family val="2"/>
          </rPr>
          <t xml:space="preserve">En las celdas correspondientes a la columna P se selecciona de la lista desplegable la opción que corresponda a la zona en la que se encuentra localizado el tipo de relleno, de acuerdo a las siguientes opciones:
- URBANA
- SUB-URBANA
- RURAL
</t>
        </r>
      </text>
    </comment>
    <comment ref="Q3" authorId="0" shapeId="0" xr:uid="{00000000-0006-0000-0600-000003000000}">
      <text>
        <r>
          <rPr>
            <sz val="9"/>
            <color indexed="81"/>
            <rFont val="Tahoma"/>
            <family val="2"/>
          </rPr>
          <t>TIENE CERRAMIENTO PERIMETRAL? SI/NO: 
Indaga si el relleno tiene un cerramiento perimetral o no, seleccionando la respuesta de la lista desplegable SI o NO. Si lo tiene se selecciona en la columna R de la lista desplegable la opción correspondiente, en el caso que la opción seleccionada en la columna Q haya sido NO, automáticamente la celda en TIPO DE CERRAMIENTO se bloquea y queda en color verde.</t>
        </r>
      </text>
    </comment>
    <comment ref="R3" authorId="1" shapeId="0" xr:uid="{00000000-0006-0000-0600-000004000000}">
      <text>
        <r>
          <rPr>
            <sz val="9"/>
            <color indexed="81"/>
            <rFont val="Tahoma"/>
            <family val="2"/>
          </rPr>
          <t xml:space="preserve">En las celdas correspondientes a la columna R se selecciona de la lista desplegable la opción que corresponda al TIPO DE CERRAMIENTO que tiene el tipo de relleno, de acuerdo a las siguientes opciones:
- MURO
- MALLA METÁLICA
- ALAMBRADO
- MURO Y MALLA
- MURO Y ALAMBRADO
- MALLA Y ALAMBRADO
- PRESENCIA DE LOS 3 TIPOS
</t>
        </r>
      </text>
    </comment>
    <comment ref="AA3" authorId="0" shapeId="0" xr:uid="{00000000-0006-0000-0600-000005000000}">
      <text>
        <r>
          <rPr>
            <sz val="9"/>
            <color indexed="81"/>
            <rFont val="Tahoma"/>
            <family val="2"/>
          </rPr>
          <t>Seleccionar SI EXISTEN PREDIOS GANADEROS VECINOS AL LUGAR (COLINDANTES), si los tiene se debe ingresar la cantidad de predios vecinos y los animales por especies (BOVINOS, BUFALOS, PORCINOS, EQUINOS, OVINOS, CAPRINOS, AVES) que se encuentran en los predios vecinos, en el caso de que sea NO, automáticamente las celdas de PREDIOS y de especies BOVINOS, BUFALOS, PORCINOS, EQUINOS, OVINOS, CAPRINOS, AVES se bloquearan y quedara en color verde.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N2" authorId="0" shapeId="0" xr:uid="{00000000-0006-0000-0700-000001000000}">
      <text>
        <r>
          <rPr>
            <sz val="9"/>
            <color indexed="81"/>
            <rFont val="Tahoma"/>
            <family val="2"/>
          </rPr>
          <t>En las celdas correspondientes a la columna N se selecciona de la lista desplegable, la opción que corresponda con la FRECUENCIA DE OPERACIÓN de la gallera, según las siguientes opciones:
- DIARIA
- SEMANAL
- MENSUAL
- ANUAL</t>
        </r>
      </text>
    </comment>
    <comment ref="X2" authorId="0" shapeId="0" xr:uid="{00000000-0006-0000-0700-000002000000}">
      <text>
        <r>
          <rPr>
            <sz val="9"/>
            <color indexed="81"/>
            <rFont val="Tahoma"/>
            <family val="2"/>
          </rPr>
          <t xml:space="preserve">En las celdas correspondientes a la columna X se selecciona de la lista desplegable la opción que corresponda al área (geográfica) de influencia que tiene el LUGAR DE CONCENTRACIÓN DE AVES DE RIÑA de acuerdo a los siguientes criterios:
- LOCAL (Solo Municipio de Operación): Si la gallera solo influye en el municipio donde opera.
- REGIONAL (Municipio de Operación y Vecinos): Si la gallera además de influir en el municipio donde opera también influye en uno o más municipios del Departamento al que pertenece. 
- REGIONAL INTERDEPARTAMENTAL: Si la gallera además de influir en el municipio donde opera también influye en uno o más municipios del Departamento al que pertenece y de Departamentos vecinos, específicamente de municipios con los que comparte límites geográficos. 
- NACIONAL: Si la gallera además de influir a nivel Interdepartamental también influye en uno o más municipios de Departamentos distantes con los que no comparte límites geográficos.
 INTERNACIONAL: Si la gallera además de influir a nivel Nacional genera interacción comercial fuera de Colombia.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N2" authorId="0" shapeId="0" xr:uid="{00000000-0006-0000-0800-000001000000}">
      <text>
        <r>
          <rPr>
            <sz val="9"/>
            <color indexed="81"/>
            <rFont val="Tahoma"/>
            <family val="2"/>
          </rPr>
          <t xml:space="preserve">En las celdas correspondientes a la columna N se selecciona de la lista desplegable la opción que corresponda con el máximo nivel de formación educativa que ofrece la institución educativa, de acuerdo a las siguientes opciones:
- BÁSICA
- TÉCNICA
- PROFESIONAL
- POST-GRADO
</t>
        </r>
      </text>
    </comment>
    <comment ref="O2" authorId="0" shapeId="0" xr:uid="{00000000-0006-0000-0800-000002000000}">
      <text>
        <r>
          <rPr>
            <sz val="9"/>
            <color indexed="81"/>
            <rFont val="Tahoma"/>
            <family val="2"/>
          </rPr>
          <t xml:space="preserve">En las celdas correspondientes a la columna Q se selecciona de la lista desplegable la opción que corresponda al área (geográfica) de influencia que tiene la INSTITUCIÓN EDUCATIVA de acuerdo a los siguientes criterios:
- LOCAL (Solo Municipio de Operación): Si la institución educativa solo influye en el municipio donde opera.
- REGIONAL (Municipio de Operación y Vecinos): Si la institución educativa además de influir en el municipio donde opera también influye en uno o más municipios del Departamento al que pertenece. 
- REGIONAL INTERDEPARTAMENTAL: Si la institución educativa además de influir en el municipio donde opera también influye en uno o más municipios del Departamento al que pertenece y de Departamentos vecinos, específicamente de municipios con los que comparte límites geográficos. 
- NACIONAL: Si la institución educativa además de influir a nivel Interdepartamental también influye en uno o más municipios de Departamentos distantes con los que no comparte límites geográficos.
</t>
        </r>
      </text>
    </comment>
  </commentList>
</comments>
</file>

<file path=xl/sharedStrings.xml><?xml version="1.0" encoding="utf-8"?>
<sst xmlns="http://schemas.openxmlformats.org/spreadsheetml/2006/main" count="5573" uniqueCount="1740">
  <si>
    <t>NOMBRE DEL REPRESENTANTE LEGAL:</t>
  </si>
  <si>
    <t>DEPARTAMENTO</t>
  </si>
  <si>
    <t>MUNICIPIO</t>
  </si>
  <si>
    <t>LONGITUD</t>
  </si>
  <si>
    <t>LATITUD</t>
  </si>
  <si>
    <t xml:space="preserve">DIRECCIÓN </t>
  </si>
  <si>
    <t>TELEFONO</t>
  </si>
  <si>
    <t>PAGINA WEB</t>
  </si>
  <si>
    <t>E-MAIL:</t>
  </si>
  <si>
    <t>COORDENADAS</t>
  </si>
  <si>
    <t>NOMBRE DEL ADMINISTRADOR O REPRESENTANATE LEGAL:</t>
  </si>
  <si>
    <t>MUNCIPIO</t>
  </si>
  <si>
    <t>BOVINOS</t>
  </si>
  <si>
    <t>BUFALOS</t>
  </si>
  <si>
    <t>PORCINOS</t>
  </si>
  <si>
    <t>EQUINOS</t>
  </si>
  <si>
    <t>OVINOS</t>
  </si>
  <si>
    <t>CAPRINOS</t>
  </si>
  <si>
    <t xml:space="preserve"> LUN</t>
  </si>
  <si>
    <t xml:space="preserve"> MAR</t>
  </si>
  <si>
    <t xml:space="preserve"> MIE</t>
  </si>
  <si>
    <t xml:space="preserve"> JUE</t>
  </si>
  <si>
    <t xml:space="preserve"> VIE</t>
  </si>
  <si>
    <t xml:space="preserve"> SAB</t>
  </si>
  <si>
    <t xml:space="preserve"> DOM</t>
  </si>
  <si>
    <t>NOMBRE DEL ADMINISTRADOR</t>
  </si>
  <si>
    <t>AVES</t>
  </si>
  <si>
    <t>TIPO</t>
  </si>
  <si>
    <t>PECES</t>
  </si>
  <si>
    <t>NOMBRE DEL ADMINISTRADOR O REPRESENTANTE LEGAL:</t>
  </si>
  <si>
    <t>SECRETARIA DE AGRICULTURA DEPARTAMENTAL</t>
  </si>
  <si>
    <t>UMATA</t>
  </si>
  <si>
    <t>SECRETARIA DE AGRICUILTURA MUNICIPAL</t>
  </si>
  <si>
    <t>ACOPIO</t>
  </si>
  <si>
    <t>PASTEURIZADORAS</t>
  </si>
  <si>
    <t>PULVERIZADORA</t>
  </si>
  <si>
    <t>QUESERAS</t>
  </si>
  <si>
    <t>NOMBRE DEL PUESTO O LUGAR</t>
  </si>
  <si>
    <t>HORARIO DE FUNCIONAMIENTO</t>
  </si>
  <si>
    <t>NOMBRE DEL LUGAR</t>
  </si>
  <si>
    <t>No PREDIOS</t>
  </si>
  <si>
    <t>No ANIMALES</t>
  </si>
  <si>
    <t>GALLOS</t>
  </si>
  <si>
    <t>TIPO DE CERRAMIENTO</t>
  </si>
  <si>
    <t>UBICACIÓN</t>
  </si>
  <si>
    <t>REGISTRO ICA</t>
  </si>
  <si>
    <t>No. REGISTRO</t>
  </si>
  <si>
    <t>NOMBRE DE LA EMPRESA (RAZÓN SOCIAL)</t>
  </si>
  <si>
    <t>IDENTIFICACIÓN</t>
  </si>
  <si>
    <t>NOMBRE DEL PROPIETARIO (RAZÓN SOCIAL)</t>
  </si>
  <si>
    <t>LOCALIZACIÓN</t>
  </si>
  <si>
    <t>DIAS DE LA SEMANA EN QUE SE REALIZA:</t>
  </si>
  <si>
    <t>ESPECIE Y NÚMERO DE ANIMALES POR ESPECIE COMERCIALIZADO (EVENTO)</t>
  </si>
  <si>
    <t>NOMBRE DE LA ORGANIZACIÓN (RAZÓN SOCIAL)</t>
  </si>
  <si>
    <t>TIPO DE ORGANIZACIÓN</t>
  </si>
  <si>
    <t>NÚMERO DE PRODUCTORES</t>
  </si>
  <si>
    <t>OTROS</t>
  </si>
  <si>
    <t>INVENTARIO POR ESPECIES</t>
  </si>
  <si>
    <t>NOMBRE DEL REPRESENTANTE LEGAL</t>
  </si>
  <si>
    <t>E-MAIL</t>
  </si>
  <si>
    <t>TELÉFONO</t>
  </si>
  <si>
    <t>NOMBRE DEL ADMINISTRADOR O REPRESENTANTE LEGAL</t>
  </si>
  <si>
    <t>NOMBRE DE LA ENTIDAD (RAZÓN SOCIAL)</t>
  </si>
  <si>
    <t>NOMBRE DEL LABORATORIO (RAZÓN SOCIAL)</t>
  </si>
  <si>
    <t>ESPECIES ATENDIDAS MARQUE CON UNA "X")</t>
  </si>
  <si>
    <t>PÁGINA WEB</t>
  </si>
  <si>
    <t xml:space="preserve">IDENTIFICACIÓN </t>
  </si>
  <si>
    <t>NOMBRE DE LA INSTITUCIÓN (RAZÓN SOCIAL)</t>
  </si>
  <si>
    <t>TIPO DE FORMACIÓN</t>
  </si>
  <si>
    <t>INFORMACIÓN BÁSICA SOBRE RELLENOS SANITARIOS Y/O BASURALES</t>
  </si>
  <si>
    <t>CARACTERÍSTICAS (Señale con X)</t>
  </si>
  <si>
    <t>ESPECIE Y NÚMERO PROMEDIO DE ANIMALES QUE SE OBSERVAN EN EL DÍA</t>
  </si>
  <si>
    <t>NOMBRE DE LA GALLERA (RAZÓN SOCIAL)</t>
  </si>
  <si>
    <t>NÚMERO DE AVES PROMEDIO QUE INGRESAN POR EVENTO</t>
  </si>
  <si>
    <t>NÚMERO DE AVES PROMEDIO QUE INGRESAN AL RECINTO (MES)</t>
  </si>
  <si>
    <t>INFORMACIÓN BÁSICA SOBRE CENTROS DE COMERCIALIZACIÓN GANADERA</t>
  </si>
  <si>
    <t>INFORMACIÓN BÁSICA SOBRE ORGANIZACIONES DE PRODUCTORES</t>
  </si>
  <si>
    <t>INFORMACIÓN BÁSICA SOBRE INFRAESTRUCTURA DE SERVICIOS PÚBLICOS DE ATENCIÓN VETERINARIA</t>
  </si>
  <si>
    <t>INFORMACIÓN BÁSICA SOBRE LABORATORIOS DE DIAGNÓSTICO VETERINARIO PÚBLICOS Y PRIVADOS</t>
  </si>
  <si>
    <t>INFORMACIÓN BÁSICA SOBRE PLANTAS LECHERAS (ACOPIO, PASTEURIZADORAS, PROCESADORAS)</t>
  </si>
  <si>
    <t>INFORMACIÓN BÁSICA SOBREPUESTOS DE CONTROL DE MOVILIZACIÓN DE ANIMALES, PRODUCTOS Y SUBPRODUCTOS (PUERTOS, AEROPUERTOS Y PUESTOS FRONTERIZOS).</t>
  </si>
  <si>
    <t>INFORMACION BASICA SOBRE INFRAESTRUCTURA EDUCATIVA DE CARÁCTER PECUARIO (SECUNDARIA, TECNOLÓGICA Y PROFESIONAL)</t>
  </si>
  <si>
    <t>IDENTIFICACION</t>
  </si>
  <si>
    <t>INFORMACIÓN BÁSICA SOBRE SITIOS DE CONCENTRACIÓN Y REALIZACIÓN DE RIÑAS DE GALLOS</t>
  </si>
  <si>
    <t>FRECUENCIA DE OPERACIÓN (SELECCIONE UNA OPCIÓN "X")</t>
  </si>
  <si>
    <t>DÍA(S) DE LA SEMANA EN QUE SE REALIZA:</t>
  </si>
  <si>
    <t>MINISTERIO DE SALUD - SERVICIOS SECCIONALES DE SALUD - SECRETARIAS DE SALUD DEPARTAMENTAL O MUNICIPAL</t>
  </si>
  <si>
    <t>AUTORIZADO  MARQUE (X)</t>
  </si>
  <si>
    <t>EPSAGRO</t>
  </si>
  <si>
    <t>CODIGO MUNICIPIO</t>
  </si>
  <si>
    <t>Nº DIAS DURACION DE LA FERIA POR MES</t>
  </si>
  <si>
    <t>SECRETARIA DE DESARROLLO ECONOMICO</t>
  </si>
  <si>
    <t>AGROSAVIA</t>
  </si>
  <si>
    <t>MASCOTAS</t>
  </si>
  <si>
    <t>BÚFALOS</t>
  </si>
  <si>
    <t>SELECCIONAR SI/NO</t>
  </si>
  <si>
    <t>ENTIDAD</t>
  </si>
  <si>
    <t xml:space="preserve">ENTIDAD RESPONSABLE </t>
  </si>
  <si>
    <t>TIPO PUESTO DE CONTROL</t>
  </si>
  <si>
    <t>JORNADA</t>
  </si>
  <si>
    <t>NÚMERO DE HORAS DIARIAS</t>
  </si>
  <si>
    <t>ÁREA DE INFLUENCIA DE LA FERIA</t>
  </si>
  <si>
    <t>COORDINACIÓN EPIDEMIOLÓGICA</t>
  </si>
  <si>
    <t>TIPO DE RELLENO</t>
  </si>
  <si>
    <t>ZONA</t>
  </si>
  <si>
    <t>TIENE CERRAMIENTO PERIMETRAL? SI/NO</t>
  </si>
  <si>
    <t>EXISTEN PREDIOS GANADEROS VECINOS AL LUGAR (COLINDANTES)? SI/NO</t>
  </si>
  <si>
    <t>ÁREA DE INFLUENCIA DE LA GALLERA</t>
  </si>
  <si>
    <t>FRECUENCIA DE OPERACIÓN</t>
  </si>
  <si>
    <t>ÁREA DE INFLUENCIA DE LA INSTITUCIÓN EDUCATIVA</t>
  </si>
  <si>
    <t>TIPO FERIA</t>
  </si>
  <si>
    <t>FRECUENCIA</t>
  </si>
  <si>
    <t>OTRA (¿CUÁL?)</t>
  </si>
  <si>
    <t>NÚMERO TOTAL EJEMPLARES</t>
  </si>
  <si>
    <t>ÁREA DE INFLUENCIA DE LA PLANTA</t>
  </si>
  <si>
    <t>PUESTO TERRESTRE NAL/INTERNACIONAL</t>
  </si>
  <si>
    <t>PUERTO FLUVIAL NAL/INTERNACIONAL</t>
  </si>
  <si>
    <t>PUERTO MARÍTIMO NAL/INTERNACIONAL</t>
  </si>
  <si>
    <t>AEROPUERTO NAL/INTERNACIONAL</t>
  </si>
  <si>
    <t>NOMBRE DEL RECTOR-DIRECTOR-ADMINISTRADOR-DECANO</t>
  </si>
  <si>
    <t>PRESENCIA DE ANIMALES DOMÉSTICOS DENTRO DEL RELLENO O BASURERO? SI/NO</t>
  </si>
  <si>
    <t>VILLAVICENCIO</t>
  </si>
  <si>
    <t>FERIA COMERCIAL (SUBASTA - REMATE)</t>
  </si>
  <si>
    <t>COMPLEJO GANADERO ROSENDO BAQUERO</t>
  </si>
  <si>
    <t>MUNICIPIO DE ACACIAS</t>
  </si>
  <si>
    <t>COOPERATIVA DE GANADEROS DE ACACIAS - COODEGAN</t>
  </si>
  <si>
    <t>META</t>
  </si>
  <si>
    <t>ACACÍAS</t>
  </si>
  <si>
    <t>COMPLEJO GANADERO</t>
  </si>
  <si>
    <t>MUNICIPIO DE CUMARAL</t>
  </si>
  <si>
    <t>ROMAN VALERIO BERNAL GAITAN</t>
  </si>
  <si>
    <t>CUMARAL</t>
  </si>
  <si>
    <t>FERIA COMERCIAL GANADERA</t>
  </si>
  <si>
    <t>ASOCIACIÓN DE GANADEROS DEL ARIARI - AGANAR</t>
  </si>
  <si>
    <t>CARLOS ALBERTO LONGAS</t>
  </si>
  <si>
    <t>GRANADA_Me</t>
  </si>
  <si>
    <t>COMPAÑÍA GANADERA DEL META S.A.</t>
  </si>
  <si>
    <t>EMPRESA DE DESARROLLO ECONÓMICO, SOCIAL Y DE VIVIENDA - EDESVI</t>
  </si>
  <si>
    <t>ALCALDÍA DE GUAMAL</t>
  </si>
  <si>
    <t>GUAMAL_Me</t>
  </si>
  <si>
    <t>SUBASTAR S.A</t>
  </si>
  <si>
    <t>COMPLEJO GANADERO EL ALCARAVAN</t>
  </si>
  <si>
    <t>CARLOS ANTONIO SANCHEZ  CORREA</t>
  </si>
  <si>
    <t>LA_MACARENA</t>
  </si>
  <si>
    <t xml:space="preserve">COMPLEJO GANADERO 3 ESQUINAS </t>
  </si>
  <si>
    <t>RAQUEL DE FRANCISCA CARDOZA</t>
  </si>
  <si>
    <t>EDUAR MORALES</t>
  </si>
  <si>
    <t>COMPLEJO GANADERO GANAEXITO</t>
  </si>
  <si>
    <t xml:space="preserve">JESUS GUERRERO </t>
  </si>
  <si>
    <t>JESUS GUERRERO</t>
  </si>
  <si>
    <t xml:space="preserve">COMPLEJO GANADERO LA MACARENA </t>
  </si>
  <si>
    <t>MARIA NELLY MEZA</t>
  </si>
  <si>
    <t xml:space="preserve">MARIA NELLY MEZA </t>
  </si>
  <si>
    <t>FERIA EXPOSICIÓN</t>
  </si>
  <si>
    <t>PUERTO_GAITÁN</t>
  </si>
  <si>
    <t>SUBASTA GANADERA DE PUERTO LOPEZ</t>
  </si>
  <si>
    <t>PUERTO_LÓPEZ</t>
  </si>
  <si>
    <t>MUNICIPIO DE RESTREPO</t>
  </si>
  <si>
    <t>RESTREPO_Me</t>
  </si>
  <si>
    <t>SAN_MARTÍN_Me</t>
  </si>
  <si>
    <t xml:space="preserve">COMPLEJO GANADERO DEL META </t>
  </si>
  <si>
    <t>COMPLEJO GANADERO DEL META</t>
  </si>
  <si>
    <t xml:space="preserve">ALEJANDRO BENAVIDES DIAZGRANADOS </t>
  </si>
  <si>
    <t>PARQUE LAS MALOCAS CORPORACIÓN DEL META - CORPOMETA</t>
  </si>
  <si>
    <t>INSTITUTO DE TURISMO DEL META</t>
  </si>
  <si>
    <t>MUNICIPIO DE PUERTO CARREÑO</t>
  </si>
  <si>
    <t>VICHADA</t>
  </si>
  <si>
    <t>PUERTO_CARREÑO</t>
  </si>
  <si>
    <t>cooperativadeganaderos@hotmail.com</t>
  </si>
  <si>
    <t xml:space="preserve">DIARIO </t>
  </si>
  <si>
    <t>X</t>
  </si>
  <si>
    <t>REGIONAL INTERDEPARTAMENTAL</t>
  </si>
  <si>
    <t>PLAZA DE FERIAS DE CUMARAL</t>
  </si>
  <si>
    <t>www.cumaral-meta.gov.co</t>
  </si>
  <si>
    <t>alcaldia@cumaral_meta.gov.co</t>
  </si>
  <si>
    <t>aganariari@gmail.com</t>
  </si>
  <si>
    <t>LOCAL (Solo Municipio de Operación)</t>
  </si>
  <si>
    <t xml:space="preserve">SEMANAL </t>
  </si>
  <si>
    <t>REGIONAL (Municipio de Operación y Vecinos)</t>
  </si>
  <si>
    <t>CALLE 15 No 02-45 BARRIO LAS FERIAS</t>
  </si>
  <si>
    <t>edesvi@guamal-meta.gov.co</t>
  </si>
  <si>
    <t>NACIONAL</t>
  </si>
  <si>
    <t>CALLE 14 No 2-31 BARRIO LAS FERIAS</t>
  </si>
  <si>
    <t>www.subastar.com.co</t>
  </si>
  <si>
    <t>coordinador.guamal@subastar.com.co</t>
  </si>
  <si>
    <t xml:space="preserve">VEREDA LA FLORIDA </t>
  </si>
  <si>
    <t>manellymeza@gmail.com</t>
  </si>
  <si>
    <t>ANUAL</t>
  </si>
  <si>
    <t>CENTRO GANADERO CANDILEJAS</t>
  </si>
  <si>
    <t>www.subastaganaderapuertolopez.com</t>
  </si>
  <si>
    <t>COMPLEJO RESTREPO</t>
  </si>
  <si>
    <t>www.restrepo-meta.gov.co</t>
  </si>
  <si>
    <t>contactenos@restrepo-meta.gov.co</t>
  </si>
  <si>
    <t>www.sanmartin-meta.gov.co</t>
  </si>
  <si>
    <t>KILOMETRO 7 VIA CAÑOS NEGROS</t>
  </si>
  <si>
    <t>complejogan@hotmail.com</t>
  </si>
  <si>
    <t>PARQUE LAS MALOCAS</t>
  </si>
  <si>
    <t>www.meta.gov.co</t>
  </si>
  <si>
    <t>www.alcaldiapuerto carreno.gov.co</t>
  </si>
  <si>
    <t>despacho@puertocarreno-vichada.gov.co</t>
  </si>
  <si>
    <t>GANADEROS ASOCIADOS DEL GUANIA, VICHADA, MEDIO Y ALTO GUAVIARE</t>
  </si>
  <si>
    <t>ESNEIDER FERNANDEZ</t>
  </si>
  <si>
    <t>ASOCIACIONES-COMITES-FEDERACIONES GANADERAS DE CARÁCTER GREMIAL</t>
  </si>
  <si>
    <t>GUAINIA</t>
  </si>
  <si>
    <t>BARRANCOMINAS</t>
  </si>
  <si>
    <t>CASCO URBANO DE BARRANCOMINAS</t>
  </si>
  <si>
    <t>ASOCIACIÓN DE GANADEROS DE GUAINIA Y VICHADA - ASOGUAVI</t>
  </si>
  <si>
    <t>CRISTOBAL BALAGUERA</t>
  </si>
  <si>
    <t>INÍRIDA</t>
  </si>
  <si>
    <t>CARRERA 6 No 16A-05 BARRIO CENTRO</t>
  </si>
  <si>
    <t>cbalaguera007@gmail.com</t>
  </si>
  <si>
    <t>ASOCIACIÓN AVICULTORES DE GUANIA</t>
  </si>
  <si>
    <t>RICARDO ESCOBAR PRIETO</t>
  </si>
  <si>
    <t>COOPERATIVAS DE PRODUCTORES</t>
  </si>
  <si>
    <t>CALLE 16 No 4-63</t>
  </si>
  <si>
    <t>ricardoep1234@gmail.com</t>
  </si>
  <si>
    <t>ASOCIACIÓN COMITÉ DE GANADEROS DE EL RETORNO</t>
  </si>
  <si>
    <t>CARLOS BEJARANO</t>
  </si>
  <si>
    <t>GUAVIARE</t>
  </si>
  <si>
    <t>EL_RETORNO</t>
  </si>
  <si>
    <t>CALLE PRINCIPAL AVENIDA EL RETORNO</t>
  </si>
  <si>
    <t>RONALD EDUARDO BELTRAN DIAZ</t>
  </si>
  <si>
    <t>KILÓMETRO 2 VIA VILLAVICENCIO - COMPLEJO GANADERO DE ACACIAS</t>
  </si>
  <si>
    <t>ASOCIACIÓN DE GANADEROS DE CASTILLA LA NUEVA - AGACASTILLA</t>
  </si>
  <si>
    <t>CASTILLA_LA_NUEVA</t>
  </si>
  <si>
    <t xml:space="preserve">CALLE 7 No 8-29 CENTRO </t>
  </si>
  <si>
    <t>agacastilla@hotmail.com</t>
  </si>
  <si>
    <t>ASOCIACIÓN DE PPRODUCTORES LA SOGA</t>
  </si>
  <si>
    <t>LUIS CARLOS MORENO</t>
  </si>
  <si>
    <t>CARRERA 18 No 13-30</t>
  </si>
  <si>
    <t>luis.moreno@lasoga.com.co</t>
  </si>
  <si>
    <t>ASOCIACIÓN DE PRODUCTORES DE LÁCTEOS CUMARAL - ASOLACTEOS</t>
  </si>
  <si>
    <t>RAUL GUILLERMO ROSAS CHAVEZ</t>
  </si>
  <si>
    <t>asolacteoscumaral@gmail.com</t>
  </si>
  <si>
    <t>MARIA SILVIA URUEÑA ORTIZ</t>
  </si>
  <si>
    <t>EL_DORADO</t>
  </si>
  <si>
    <t>silviaortiz2912@hotmail.com</t>
  </si>
  <si>
    <t>ASOCIACIÓN DE GANADEROS DE FUENTE DE ORO</t>
  </si>
  <si>
    <t>MAURICIO MENDIETA</t>
  </si>
  <si>
    <t>FUENTE_DE_ORO</t>
  </si>
  <si>
    <t>CALLE PRINCIPAL</t>
  </si>
  <si>
    <t>ASOCIACIÓN DE GANADEROS DE SAN JUAN DE LOZADA - ASOSAGAN</t>
  </si>
  <si>
    <t>YIMMY QUIMBAY</t>
  </si>
  <si>
    <t>INSPECCIÓN SAN JUAN DE LOZADA</t>
  </si>
  <si>
    <t>murilloguillermo@gmail.com</t>
  </si>
  <si>
    <t>ASOCIACIÓN DE GANADEROS PRODUCTORES DE LECHE Y CARNE DEL LOZADA - ASOPOLEC</t>
  </si>
  <si>
    <t>GUSTAVO MURILLO GIRALDO</t>
  </si>
  <si>
    <t>gustavo-murillogiraldo@hotmail.com</t>
  </si>
  <si>
    <t>ASOCIACIÓN DE PEQUEÑOS PRODUCTORES DE CRISTALINA DE LOZADA - ASOPEPROC</t>
  </si>
  <si>
    <t>ALEXANDER OSPINA</t>
  </si>
  <si>
    <t>CRISTALINA DE LOZADA</t>
  </si>
  <si>
    <t>asopecproclacristlina@gmail.com</t>
  </si>
  <si>
    <t>ASOCIACIÓN AGROPECUARIA DE AGUAZUL</t>
  </si>
  <si>
    <t>JUAN DE JESUS CARVAJAL ESTEVEZ</t>
  </si>
  <si>
    <t>VEREDA AGUAZUL</t>
  </si>
  <si>
    <t>ASOCIACIÓN AGROPECUARIA DEL PROGRESO Y CABAÑA</t>
  </si>
  <si>
    <t>DAVID GONZALEZ GUEPA</t>
  </si>
  <si>
    <t>CARRERA 7 No 6-74</t>
  </si>
  <si>
    <t>ASOCIACIÓN DE COMITÉ DE GANADEROS DE LA MACARENA</t>
  </si>
  <si>
    <t xml:space="preserve">ELIZABETH ARENAS </t>
  </si>
  <si>
    <t>CENTRO</t>
  </si>
  <si>
    <t>311 5320190</t>
  </si>
  <si>
    <t>acogam.lamacarena@hotmail.com</t>
  </si>
  <si>
    <t>ASOCIACIÓN DE GANADEROS DE LA MACARENA</t>
  </si>
  <si>
    <t>JOSE RODULFO JIMENEZ</t>
  </si>
  <si>
    <t>VEREDA LA FLORIDA</t>
  </si>
  <si>
    <t>ASOCIACIÓN DE MUJERES DE LA MACARENA</t>
  </si>
  <si>
    <t>MIRIAM VANEGAS</t>
  </si>
  <si>
    <t>ASOCIACIÓN DE PEQUEÑOS PRODUCTORES AGROPECUARIOS DE PRIMAVERA, CAÑO AZUL Y BRAZILIA</t>
  </si>
  <si>
    <t>DELIO FRANCO JOJOA</t>
  </si>
  <si>
    <t>CALLE 10 No 11-85</t>
  </si>
  <si>
    <t>ASOCIACIÓN GREMIAL DE GANADEROS Y PRODUCTORES AGROPECUARIOS DE LA MACARENA</t>
  </si>
  <si>
    <t>FLOR MARIA BENITEZ DELGADILLO</t>
  </si>
  <si>
    <t>CALLE 8 No 6-82 BARRIO CENTRO</t>
  </si>
  <si>
    <t>CORPORACIÓN PARA EL DESARROLLO AGROPECUARIO SOSTENIBLE DEL INTERFLUVIO LOZADA GUAYABERO</t>
  </si>
  <si>
    <t>JOSE YERNEY BURBANO RODRIGUEZ</t>
  </si>
  <si>
    <t>COMITÉ DE GANADEROS DE MAPIRIPAN - CODEGAN</t>
  </si>
  <si>
    <t>JHON JEREMIAS ROA GONZALES</t>
  </si>
  <si>
    <t>MAPIRIPÁN</t>
  </si>
  <si>
    <t xml:space="preserve">CALLE 4 No 18-47 </t>
  </si>
  <si>
    <t>asogaitan07@yahoo.es</t>
  </si>
  <si>
    <t>ASOCIACIÓN DE GANADEROS DE PUERTO LÓPEZ</t>
  </si>
  <si>
    <t>CALLE 5 No 3-75 BARRIO ABEL REY</t>
  </si>
  <si>
    <t>asogan.ptl@gmail.com</t>
  </si>
  <si>
    <t>ASOCIACIÓN DE PRODUCTORES DE PUERTO RICO</t>
  </si>
  <si>
    <t>JAIRO REVERA</t>
  </si>
  <si>
    <t>PUERTO_RICO_Me</t>
  </si>
  <si>
    <t>CARRERA 3 No 13-37</t>
  </si>
  <si>
    <t>ASOCIACIÓN DE GANADEROS Y CABALLISTAS DEL MUNICIPIO DE RESTREPO - ASOGAN</t>
  </si>
  <si>
    <t>OMAR IGNACIO CUBIDES HERRERA</t>
  </si>
  <si>
    <t>asoganrestrepo@hotmai.com</t>
  </si>
  <si>
    <t>ASOCIACIÓN DE PISCICULTORES DE RESTREPO</t>
  </si>
  <si>
    <t>JAIME ARCE MONRROY</t>
  </si>
  <si>
    <t xml:space="preserve">CARRERA 5 No 9-31 BARRIO CENTRO </t>
  </si>
  <si>
    <t>jaimearce74@yahoo.com</t>
  </si>
  <si>
    <t>ASOCIACIÓN DE PISCICULTORES - ASDASAN</t>
  </si>
  <si>
    <t xml:space="preserve">ASOCIACIONES DE CRIADORES </t>
  </si>
  <si>
    <t>SAN_JUAN_DE_ARAMA</t>
  </si>
  <si>
    <t>CALLE 10 No 9-28 BARRIO LA LIBERTAD</t>
  </si>
  <si>
    <t>asdesan.ong@gmail.com</t>
  </si>
  <si>
    <t>ASOCIACIÓN DE GANADEROS DE SAN MARTIN - ASOGASAM</t>
  </si>
  <si>
    <t>PLAZA DE FERIAS</t>
  </si>
  <si>
    <t>asogasam@gmail.com</t>
  </si>
  <si>
    <t>SANTIAGO SEGURA</t>
  </si>
  <si>
    <t>URIBE</t>
  </si>
  <si>
    <t>CALLE 10 No 41-102</t>
  </si>
  <si>
    <t>ASOCIACIÓN DE ACUICULTORES DE LOS LLANOS - ACUILLANOS</t>
  </si>
  <si>
    <t>JAVIER ALVAREZ</t>
  </si>
  <si>
    <t>CARRERA 31 No 39-09 OFICINA 202</t>
  </si>
  <si>
    <t>acuioriente@hotmail.com</t>
  </si>
  <si>
    <t>ASOCIACIÓN DE AVICULTORES DEL META - AVIMETA</t>
  </si>
  <si>
    <t>RUBY COSTANZA ACOSTA CASTRO</t>
  </si>
  <si>
    <t>avimetagerencia@hotmail.com</t>
  </si>
  <si>
    <t>ASOCIACIÓN DE CABALLISTAS DE LOS LLANOS ORIENTALES - CABALLANOS</t>
  </si>
  <si>
    <t>CARLOS ANDRES MOLINA</t>
  </si>
  <si>
    <t>3108143893/3142962191</t>
  </si>
  <si>
    <t>kaballanos@gmail.com</t>
  </si>
  <si>
    <t>ASOCIACIÓN DE CRIADORES DE BOVINOS DE RAZAS CRIOLLAS Y COLOMBIANAS DE LOS LLANOS ORIENTALES - ASOCRIOLLANOS</t>
  </si>
  <si>
    <t>GERMAN MARTINEZ CORREAL</t>
  </si>
  <si>
    <t>3133774067/6625678</t>
  </si>
  <si>
    <t>www.ganadocriollo-colombiano.com</t>
  </si>
  <si>
    <t>amicriollanos@gmail.com</t>
  </si>
  <si>
    <t>ASOCIACIÓN DE VAQUERIA LOS CUMARES</t>
  </si>
  <si>
    <t>JAVIER ADRIAN BALLEN MEDINA</t>
  </si>
  <si>
    <t>MANZANA D CASA 3 LA AURORA</t>
  </si>
  <si>
    <t>6648600/3114669543</t>
  </si>
  <si>
    <t>javierballen65@hotmail.com</t>
  </si>
  <si>
    <t>CORPORACIÓN COMITÉ DE GANADEROS DEL META</t>
  </si>
  <si>
    <t>LUIS EDUARDO ARIAS CASTELLANOS</t>
  </si>
  <si>
    <t>CARRERA 39 No 26-42 SIETE DE AGOSTO</t>
  </si>
  <si>
    <t>www.comitegm.org</t>
  </si>
  <si>
    <t>secretaria@comitegm.org</t>
  </si>
  <si>
    <t>CORPORACIÓN CEBUISTA DE LOS LLANOS - CORCEBULLANOS</t>
  </si>
  <si>
    <t>ALFONSO LÓPEZ PATIÑO</t>
  </si>
  <si>
    <t>3102863069/6704341/6632843</t>
  </si>
  <si>
    <t>corporacion.corcebullanos@gmail.com</t>
  </si>
  <si>
    <t>FONDO GANADERO DEL META</t>
  </si>
  <si>
    <t>LUIS FERNANDO ARBOLEDA MONTOYA</t>
  </si>
  <si>
    <t>FONDOS GANADEROS</t>
  </si>
  <si>
    <t>www.fondoga.com</t>
  </si>
  <si>
    <t>jairocha@hotmail.com</t>
  </si>
  <si>
    <t>VISTAHERMOSA</t>
  </si>
  <si>
    <t>ASOCIACIÓN DE PRODUCTORES AGROPECUARIOS DE VISTAHERMOSA - ASOPROAVIH</t>
  </si>
  <si>
    <t>asoprovih@hotmail.com</t>
  </si>
  <si>
    <t>ASOCIACIÓN DE PRODUCTORES DEL GUEJAR - ASOPROGUEJAR</t>
  </si>
  <si>
    <t>GILBERTO OLAYA LEAÑO</t>
  </si>
  <si>
    <t>CORPORACIÓN DE MUJERES AFRO NUEVO VIVIR</t>
  </si>
  <si>
    <t>YORLANI IBANA RIVERA</t>
  </si>
  <si>
    <t>mujeresafronuevovivir@live.com</t>
  </si>
  <si>
    <t>ASOCIACIÓN DE AGRICULTORES DEL VIENTO</t>
  </si>
  <si>
    <t>JOSÉ INFANTE CARDENAS</t>
  </si>
  <si>
    <t>CUMARIBO</t>
  </si>
  <si>
    <t>EL VIENTO</t>
  </si>
  <si>
    <t>narcisobaquero@hotmail.com</t>
  </si>
  <si>
    <t>LA_PRIMAVERA</t>
  </si>
  <si>
    <t>COMITÉ DE GANADEROS DEL VICHADA</t>
  </si>
  <si>
    <t>LUIS ANTONIO ROBLEDO VALBUENA</t>
  </si>
  <si>
    <t>ASOCIACIÓN DE GANADEROS, AGRICULTORES Y TURISMO DE PUERTO CARREÑO - ASOGAT PCR</t>
  </si>
  <si>
    <t>EDGAR JASPE CACERES</t>
  </si>
  <si>
    <t>CARRERA 9 No 18-01 OFICINA 201</t>
  </si>
  <si>
    <t>asogatpcr@gmail.com</t>
  </si>
  <si>
    <t>ASOCIACIÓN DE AVIDA</t>
  </si>
  <si>
    <t>ILDA BECERRA</t>
  </si>
  <si>
    <t>SANTA_ROSALÍA</t>
  </si>
  <si>
    <t>EL DERA</t>
  </si>
  <si>
    <t>avida.vicahda@gmail.com</t>
  </si>
  <si>
    <t>ASOCIACIÓN DE GANADEROS DE PAVANAY</t>
  </si>
  <si>
    <t>BARRIO PUEBLO NUEVO</t>
  </si>
  <si>
    <t>asopavanay@yahoo.es</t>
  </si>
  <si>
    <t>BLANCA MENDOZA</t>
  </si>
  <si>
    <t>CARRERA 8 No 5-58</t>
  </si>
  <si>
    <t>ASOCIACIÓN DE PEQUEÑOS PRODUCTORES AGROPECUARIOS DE NAZARETH Y SAN MARCOS</t>
  </si>
  <si>
    <t>CRISTIAN MENDOZA</t>
  </si>
  <si>
    <t>cristianemendoza1977@gmil.com</t>
  </si>
  <si>
    <t>CLUB DE COLEADORES LOS ESPANTOS</t>
  </si>
  <si>
    <t>BARRIO CENTRO</t>
  </si>
  <si>
    <t>olferroero@gmail.com</t>
  </si>
  <si>
    <t>CENTRO URBANO SAN JUAN DE LOZADA</t>
  </si>
  <si>
    <t>LENIN FERNANDO RIAÑO ALARCON</t>
  </si>
  <si>
    <t>CARRERA 7 No 14-33</t>
  </si>
  <si>
    <t>www.guainia.gov.co</t>
  </si>
  <si>
    <t>secretariaagricultura@guania.gov.co</t>
  </si>
  <si>
    <t>CALLE 19 No 12-28 BARRIO LIBERTADORES</t>
  </si>
  <si>
    <t>www.inirida-guainia.gov.co</t>
  </si>
  <si>
    <t>alcaldiaa@inirida-guania.gov.co</t>
  </si>
  <si>
    <t>ELIANA PATRICIA PEÑA CAMARGO</t>
  </si>
  <si>
    <t>CALLE 16 No 8-35 AVENIDA LOS FUNDADORES</t>
  </si>
  <si>
    <t>www.guania.gov.co</t>
  </si>
  <si>
    <t>secretariadesalud@guania.gov.co</t>
  </si>
  <si>
    <t>CALLE 26 - CARRERA 11</t>
  </si>
  <si>
    <t>secresalud@iniridaguania.gov,co</t>
  </si>
  <si>
    <t>SERVICIO NACIONAL DE APRENDIZAJE - SENA</t>
  </si>
  <si>
    <t>TRANSVERSAL 6A No 29A-55</t>
  </si>
  <si>
    <t>www.sena.edu.co</t>
  </si>
  <si>
    <t>SALUD PÚBLICA</t>
  </si>
  <si>
    <t>MUNICIPIO DE CALAMAR</t>
  </si>
  <si>
    <t>CALAMAR_Gv</t>
  </si>
  <si>
    <t xml:space="preserve">SAN_JOSÉ_DEL_GUAVIARE </t>
  </si>
  <si>
    <t>CARRERA 24 No 7-81</t>
  </si>
  <si>
    <t>CARRERA 24 No 6-10</t>
  </si>
  <si>
    <t>RICARDO VALDERRAMA MURCIA</t>
  </si>
  <si>
    <t>CALLE 10 No 54-11</t>
  </si>
  <si>
    <t>SECRETARIA DE FOMENTO Y DESARROLLO SOSTENIBLE</t>
  </si>
  <si>
    <t>CARRERA 15 No 12-57 PISO 4</t>
  </si>
  <si>
    <t>3214904874 / 6569125</t>
  </si>
  <si>
    <t>www.acacias-meta.gov.co</t>
  </si>
  <si>
    <t>fomento@acacias.gov.co</t>
  </si>
  <si>
    <t>YANETH BENITEZ CELIS</t>
  </si>
  <si>
    <t>CARRERA 16 No 13-27 CENTRO</t>
  </si>
  <si>
    <t>3214204865 / 6569125</t>
  </si>
  <si>
    <t>salud@acacias.gov.co</t>
  </si>
  <si>
    <t>www.castillalanueva-meta.gov.co</t>
  </si>
  <si>
    <t>gsacastillalanueva@hotmail.com</t>
  </si>
  <si>
    <t>economico@cumaral-meta.gov.co</t>
  </si>
  <si>
    <t>JORGE OVIDIO CRUZ</t>
  </si>
  <si>
    <t>HOSPITAL MUNICIPAL DE CUMARAL</t>
  </si>
  <si>
    <t>www.saludmeta.gov.co</t>
  </si>
  <si>
    <t>gsacumaral2@hotmail.com</t>
  </si>
  <si>
    <t>APOYO ADMINISTRATIVO DEL SECTOR AGROPECUARIO, MEDIO AMBIENTE Y GESTIÓN DEL RIESGO</t>
  </si>
  <si>
    <t>NELSÓN YESID VELÁSQUEZ PARRADO</t>
  </si>
  <si>
    <t>EL_CALVARIO</t>
  </si>
  <si>
    <t>PALACIO MUNICIPAL DE EL CALVARIO</t>
  </si>
  <si>
    <t>nelsoncalvario2018@gmail.com</t>
  </si>
  <si>
    <t>www.eldorado-meta.gov.co</t>
  </si>
  <si>
    <t>direccionagropeuaria@eldorado-meta.gov.co</t>
  </si>
  <si>
    <t>CARRERA 13 No 10-58</t>
  </si>
  <si>
    <t>ADRIANA PATRICIA GUTIERREZ PARRA</t>
  </si>
  <si>
    <t>www.alcaldiadeguamalmeta.com</t>
  </si>
  <si>
    <t>MESETAS</t>
  </si>
  <si>
    <t>CALLE 10 No 10-60</t>
  </si>
  <si>
    <t>www.puertogaitan-meta.gov.co/</t>
  </si>
  <si>
    <t>agropecuariaymedioambiente@puertogaitan-meta.gov.co</t>
  </si>
  <si>
    <t>DIRECCIÓN DE PROMOCIÓN AGROPECUARIA Y AMBIENTAL</t>
  </si>
  <si>
    <t>PUERTO_LLERAS</t>
  </si>
  <si>
    <t>CARRERA 5 No 5-156 PALACIO MUNICIPAL</t>
  </si>
  <si>
    <t>agropecuario@puertolleras-meta.gov.co</t>
  </si>
  <si>
    <t>CALLE 6 No 4-40 CENTRO</t>
  </si>
  <si>
    <t xml:space="preserve">www.puertolopez-meta.gov.co </t>
  </si>
  <si>
    <t>secambiental@puertolopez-meta.gov.co</t>
  </si>
  <si>
    <t>ALCALDIA MUNICIPAL DE PUERTO RICO</t>
  </si>
  <si>
    <t xml:space="preserve"> CARRERA 7 No 8-01 CENTRO</t>
  </si>
  <si>
    <t>www.restrepo-meta.gov.co/</t>
  </si>
  <si>
    <t>smedioambiente@restrepo-meta.gov.co</t>
  </si>
  <si>
    <t>CARRERA 9 No 11-25 BARRIO CENTRO</t>
  </si>
  <si>
    <t>CALLE 38 No 31-45 EDIFICIO GALERÓN CENTRO PISO 2</t>
  </si>
  <si>
    <t>www.villavicencio.gov.co</t>
  </si>
  <si>
    <t>competitividad@villavicencio.gov.co</t>
  </si>
  <si>
    <t>CORPORACIÓN COLOMBIANA DE IVESTIGACIÓN AGROPECUARIA - AGROSAVIA</t>
  </si>
  <si>
    <t xml:space="preserve">VILLAVICENCIO </t>
  </si>
  <si>
    <t>FANNY NARVAEZ VALENCIA</t>
  </si>
  <si>
    <t>VAUPES</t>
  </si>
  <si>
    <t>CARURú</t>
  </si>
  <si>
    <t xml:space="preserve"> CENTRO</t>
  </si>
  <si>
    <t>www.vaupes.gov.co</t>
  </si>
  <si>
    <t>cantactenos@caruru-vaupes.gov.co</t>
  </si>
  <si>
    <t>MITÚ</t>
  </si>
  <si>
    <t>CARRERA 13A No 15A-127 BARRIO CENTRO</t>
  </si>
  <si>
    <t>CARLOS ENRIQUE PENAGOS CELIS</t>
  </si>
  <si>
    <t>CALLE 14 No 14-29 </t>
  </si>
  <si>
    <t>www.mitu-vaupes.gov.co</t>
  </si>
  <si>
    <t>contactenos@mitu-vaupes.gov.co</t>
  </si>
  <si>
    <t>PALACIO MUNICIPAL DE CUMARIBO</t>
  </si>
  <si>
    <t>umata@cumaribo-vichada.gov.co</t>
  </si>
  <si>
    <t>SECRETARÍA DE AGRICULTURA Y DE MEDIO AMBIENTE</t>
  </si>
  <si>
    <t>FERNANDO DUQUE</t>
  </si>
  <si>
    <t>CARRERA 8 No 6-91 BARRIO SANTANDER</t>
  </si>
  <si>
    <t>contactenos@laprimavera-vichada.gov.co</t>
  </si>
  <si>
    <t>DIRECCIÓN MUNICIPAL DE DESARROLLO AGROPECUARIO</t>
  </si>
  <si>
    <t>secsalud@vichada.gov.co</t>
  </si>
  <si>
    <t>LEONOR MORALES BARON</t>
  </si>
  <si>
    <t>SI</t>
  </si>
  <si>
    <t>003615/11</t>
  </si>
  <si>
    <t>CARRERA 28 No 34-39 SAN ISIDRO</t>
  </si>
  <si>
    <t>lablcv@gmail.com</t>
  </si>
  <si>
    <t>KATHERIN GUTIERREZ</t>
  </si>
  <si>
    <t>NO</t>
  </si>
  <si>
    <t>CALLE 5 No 24-25 BARRIO LA ALBORADA</t>
  </si>
  <si>
    <t>lab.c.v.ll@gmil.com</t>
  </si>
  <si>
    <t>INSTITUTO COLOMBIANO AGROPECUARIO - ICA</t>
  </si>
  <si>
    <t>TRANSVERSAL 23 No 19-02</t>
  </si>
  <si>
    <t>www.ica.gov.co</t>
  </si>
  <si>
    <t>ruth.sarmiento@ica.gov.co</t>
  </si>
  <si>
    <t>-</t>
  </si>
  <si>
    <t>JINJHONLAY VALLEJO</t>
  </si>
  <si>
    <t>VEREDA SAN JUAN</t>
  </si>
  <si>
    <t>ASOCIACIÓN DE PRODUCTORES AGROPECUARIOS DEL GUAVIARE - ASOPROAGUV</t>
  </si>
  <si>
    <t>LÁCTEOS LA UNILLA</t>
  </si>
  <si>
    <t>NELSON MERCHAN CUESTAS</t>
  </si>
  <si>
    <t>JUAN DAVIS CUESTA</t>
  </si>
  <si>
    <t>VEREDA SAN LUCAS</t>
  </si>
  <si>
    <t>PEDRO JULIO RUIZ</t>
  </si>
  <si>
    <t>SAN_JOSÉ_DEL_GUAVIARE</t>
  </si>
  <si>
    <t>QUESERA MIROLINDO</t>
  </si>
  <si>
    <t>HOOVER RAMOS</t>
  </si>
  <si>
    <t>LÁCTEOS DEL GUAVIARE</t>
  </si>
  <si>
    <t>ASOCIACIÓN DE PRODUCTORES Y COMERCIALIZADORES DE LECHE DEL PIEDEMONTE ARAUCANO - APROCOLPA</t>
  </si>
  <si>
    <t>ANGELICA BELTRAN</t>
  </si>
  <si>
    <t>MANZANA Q1 CASA No 12 BARRIO VILLA ANDREA</t>
  </si>
  <si>
    <t>LÁCTEOS EBENEZER</t>
  </si>
  <si>
    <t>CALLE 25 No 19D-31 BARRIO LA GRANJA</t>
  </si>
  <si>
    <t>VEREDA BRISAS DEL PALMAR</t>
  </si>
  <si>
    <t>QUESERA LAS MARGARITAS</t>
  </si>
  <si>
    <t>MARGARITA CENDALES</t>
  </si>
  <si>
    <t>VEREDA SAN FRANCISCO</t>
  </si>
  <si>
    <t>DERIVADOS LÁCTEOS DEL LLANO</t>
  </si>
  <si>
    <t>ANGEL GABRIEL RIVERA</t>
  </si>
  <si>
    <t>BIBIANA MARCELA RIVERA</t>
  </si>
  <si>
    <t>derilacteos@hotmail.com</t>
  </si>
  <si>
    <t>lacteosmillanura@yahoo.es</t>
  </si>
  <si>
    <t>CUBARRAL</t>
  </si>
  <si>
    <t>www.alqueria.com.co</t>
  </si>
  <si>
    <t>EL RECREO S.A.S</t>
  </si>
  <si>
    <t xml:space="preserve">www.productoselrecreo.com     </t>
  </si>
  <si>
    <t>INVERSIONES LA CATIRA LTDA</t>
  </si>
  <si>
    <t>3108183445/6870109</t>
  </si>
  <si>
    <t>www.lacteoslacatira.com</t>
  </si>
  <si>
    <t>inversioneslacatira@hotmail.com</t>
  </si>
  <si>
    <t>PARADOR LLANOLECHE</t>
  </si>
  <si>
    <t>WILLIAM HERNANDO AMAYA PLAZAS</t>
  </si>
  <si>
    <t>whap1@hotmail.com</t>
  </si>
  <si>
    <t>LOTE 8 BARRIO VILLA CLAUDIA - KILÓMETRO 1 CASTILLA LA NUEVA</t>
  </si>
  <si>
    <t>guamalacteos01@gmail.com</t>
  </si>
  <si>
    <t>PRODUCTOS ALIMENTICIOS EL RECREO - LLANOLAC</t>
  </si>
  <si>
    <t>TRANSVERSAL 6 No 3A-02 BARRIO LAS BRISAS</t>
  </si>
  <si>
    <t>www.productoselrecreo.com</t>
  </si>
  <si>
    <t>acopioguamal@productoselrecreo.com</t>
  </si>
  <si>
    <t xml:space="preserve">DISTRI LÁCTEOS SAN JUAN </t>
  </si>
  <si>
    <t xml:space="preserve">FRANCI MILENA SUESCA </t>
  </si>
  <si>
    <t>ARBEY FLORES ULCUE</t>
  </si>
  <si>
    <t>SECTOR 1, INSPECCIÓN SAN JUAN DE LOZADA</t>
  </si>
  <si>
    <t>francheskaoso770@gmail.com</t>
  </si>
  <si>
    <t>INDUSTRIA MACALAC S.A.S</t>
  </si>
  <si>
    <t>BARRIO LAS COLINAS</t>
  </si>
  <si>
    <t>contabilidadmacalac@gmail.com</t>
  </si>
  <si>
    <t>agrolecheros@gmail.com</t>
  </si>
  <si>
    <t>OMAR ENRIQUE GOMEZ AGUILERA</t>
  </si>
  <si>
    <t>ESTER QUIÑONEZ</t>
  </si>
  <si>
    <t>CALLE 10 No 19-16</t>
  </si>
  <si>
    <t>gomarlacsas@gmail.com</t>
  </si>
  <si>
    <t>PUERTO_CONCORDIA</t>
  </si>
  <si>
    <t>HUBER YOVANY RUIZ LESMES</t>
  </si>
  <si>
    <t>CENTRO POBLADO EL TRINCHO VEREDA SAN FERNANDO</t>
  </si>
  <si>
    <t>LUIS FERNANDO TRUJILLO</t>
  </si>
  <si>
    <t>ABIGAIL VANEGAS CASTAÑEDA</t>
  </si>
  <si>
    <t>CENTRO POBLADO CAÑO RAYADO</t>
  </si>
  <si>
    <t>LÁCTEOS DEL ARIARI</t>
  </si>
  <si>
    <t>VEREDA CAÑOS NEGROS</t>
  </si>
  <si>
    <t>asoprolechefenixdelariari@gmail.com</t>
  </si>
  <si>
    <t>LÁCTEOS SAN JUAN</t>
  </si>
  <si>
    <t>ASOCIACIÓN DE GANADEROS DE URIBE</t>
  </si>
  <si>
    <t>asoganaderosuribemeta@gmail.com</t>
  </si>
  <si>
    <t>CENTRO POBLADO PIÑALITO</t>
  </si>
  <si>
    <t>LÁCTEOS PROLET</t>
  </si>
  <si>
    <t>CALLE 6 No 7-05 BARRIO NUEVO HORIZONTE</t>
  </si>
  <si>
    <t>CAMPOLAC</t>
  </si>
  <si>
    <t>LUIS EDUARDO JIMENEZ MONTOYA</t>
  </si>
  <si>
    <t>LUZ ADRIANA BERMUDEZ</t>
  </si>
  <si>
    <t>CALLE 6 No 7-05</t>
  </si>
  <si>
    <t>AEROPUERTO CESAR GAVIRIA TRUJILLO</t>
  </si>
  <si>
    <t>POLICÍA NACIONAL</t>
  </si>
  <si>
    <t>HORARIO DIURNO</t>
  </si>
  <si>
    <t>www.dimar.mil.co</t>
  </si>
  <si>
    <t>jefcp17@dimar.mil.co</t>
  </si>
  <si>
    <t>DIURNO Y NOCTURNO</t>
  </si>
  <si>
    <t>CALAMAR</t>
  </si>
  <si>
    <t>ENTRADA A CALAMAR</t>
  </si>
  <si>
    <t>EL RETORNO</t>
  </si>
  <si>
    <t>ARAZA</t>
  </si>
  <si>
    <t>SALIDA A PUERTO CONCORDIA</t>
  </si>
  <si>
    <t>PEAJE DE ACACIAS</t>
  </si>
  <si>
    <t>SUB ESTACIÓN DE POLICÍA LA BALASTRERA</t>
  </si>
  <si>
    <t>KILÓMETRO 35 VIA CUMARAL - PARATEBUENO</t>
  </si>
  <si>
    <t xml:space="preserve">PUENTE DOS </t>
  </si>
  <si>
    <t>BARRIO VILLA GUERRERO</t>
  </si>
  <si>
    <t>HORARIO DIURNO Y NOCTURNO</t>
  </si>
  <si>
    <t>PUENTE UNO</t>
  </si>
  <si>
    <t>juan.cupitra@buzonejercito.com</t>
  </si>
  <si>
    <t>www.ica.ica.gov.co</t>
  </si>
  <si>
    <t>gerencia.meta@ica.gov.co</t>
  </si>
  <si>
    <t>ARMADA NACIONAL</t>
  </si>
  <si>
    <t>OTRA</t>
  </si>
  <si>
    <t>CANDILEJAS</t>
  </si>
  <si>
    <t>AEROPUERTO VANGUARDIA</t>
  </si>
  <si>
    <t>CATAMA</t>
  </si>
  <si>
    <t>6650407 ETX 103</t>
  </si>
  <si>
    <t>PEAJE PUENTE AMARILLO</t>
  </si>
  <si>
    <t>POLICÍA CUMARIBO</t>
  </si>
  <si>
    <t>URBANO</t>
  </si>
  <si>
    <t>www.policianacional</t>
  </si>
  <si>
    <t>INSPECCIÓN DE POLICÍA EL VIENTO</t>
  </si>
  <si>
    <t>gerencia.vichada@ica.gov.co</t>
  </si>
  <si>
    <t>GÜERIMA</t>
  </si>
  <si>
    <t>INSPECCIÓN DE POLICÍA DE GÜERIMA</t>
  </si>
  <si>
    <t>INSPECCIÓN DE NUEVA ANTIOQUIA</t>
  </si>
  <si>
    <t>315-4226024</t>
  </si>
  <si>
    <t>www.armada.mil.co/</t>
  </si>
  <si>
    <t>gradpf43@armada.mil.co</t>
  </si>
  <si>
    <t>ACEITICO</t>
  </si>
  <si>
    <t xml:space="preserve">INSPECCIÓN DE ACEITICO </t>
  </si>
  <si>
    <t>TRANSVERSAL 14 No 82-96 BARRIO LA PRIMAVERA</t>
  </si>
  <si>
    <t>www.aerocivil.gov.co</t>
  </si>
  <si>
    <t>www.armada.mil.co</t>
  </si>
  <si>
    <t>CARRERA 1 No 17-121 BARRIO EL PUERTO</t>
  </si>
  <si>
    <t>INSPECCIÒN FLUVIAL</t>
  </si>
  <si>
    <t>MINISTERIO DE TRANSPORTE</t>
  </si>
  <si>
    <t>www.mintransporte.gov.co</t>
  </si>
  <si>
    <t>LA VENTUROSA</t>
  </si>
  <si>
    <t>BARRIO EL CENTRO</t>
  </si>
  <si>
    <t>www.policianacional.gov.co</t>
  </si>
  <si>
    <t>POLICÍA LA VENTUROSA</t>
  </si>
  <si>
    <t>CARRERA 7 CALLE 3-25</t>
  </si>
  <si>
    <t>BASURERO A CIELO ABIERTO</t>
  </si>
  <si>
    <t>alcaldia@inirida-guania.gov.co</t>
  </si>
  <si>
    <t>RURAL</t>
  </si>
  <si>
    <t>.</t>
  </si>
  <si>
    <t>RELLENO SANITARIO DE CALAMAR</t>
  </si>
  <si>
    <t>OSCAR INFANTE LEAL</t>
  </si>
  <si>
    <t>KILÓMETRO 5 VIA EL RETORNO</t>
  </si>
  <si>
    <t>BOCAS DE AGUABONITA</t>
  </si>
  <si>
    <t>RELLENO SANITARIO</t>
  </si>
  <si>
    <t>AMBIENTAR</t>
  </si>
  <si>
    <t>BOCAS DE AGUA BONITA</t>
  </si>
  <si>
    <t>ALAMBRADO</t>
  </si>
  <si>
    <t>RELLENO SANITARIO DE EL CALVARIO</t>
  </si>
  <si>
    <t>MUNICIPIO DE EL CALVARIO</t>
  </si>
  <si>
    <t>RELLENO SANITARIO LA GUARATARA</t>
  </si>
  <si>
    <t>EMPRESA DE SERVICIOS PÚBLICOS DE GRANADA</t>
  </si>
  <si>
    <t>CARRERA 14 No 22-30 BARRIO LAS DELICIAS</t>
  </si>
  <si>
    <t>www.espgranadameta.gov.co</t>
  </si>
  <si>
    <t>RELLENO SANITARIO LA MACARENA</t>
  </si>
  <si>
    <t>EMPRESA DE SERVICIOS PÚBLICOS DEL META - EDESA</t>
  </si>
  <si>
    <t>CARRERA 8 No 5-24</t>
  </si>
  <si>
    <t>macarena@edesaesp.com.co</t>
  </si>
  <si>
    <t>MARBEL ASTRID TORRES</t>
  </si>
  <si>
    <t xml:space="preserve">META </t>
  </si>
  <si>
    <t>6819100/3186967966</t>
  </si>
  <si>
    <t>www.bioagricoladelllano.com</t>
  </si>
  <si>
    <t>comercial_bioagricola@grupodelllano.com</t>
  </si>
  <si>
    <t>SUB-URBANA</t>
  </si>
  <si>
    <t>MURO Y MALLA</t>
  </si>
  <si>
    <t>CARURÚ</t>
  </si>
  <si>
    <t>MALLA METÁLICA</t>
  </si>
  <si>
    <t>KILÓMETRO 1 VIA MONFORTH</t>
  </si>
  <si>
    <t>BASURERO MUNICIPAL DE TARAIRA</t>
  </si>
  <si>
    <t>MUNICIPIO DE TARAIRA</t>
  </si>
  <si>
    <t>TARAIRA</t>
  </si>
  <si>
    <t>contactenos@taraira-vaupes.gov.co</t>
  </si>
  <si>
    <t>LA ESMERALDA</t>
  </si>
  <si>
    <t>MUNICIPIO DE CUMARIBO</t>
  </si>
  <si>
    <t>www.alcaldiadecumaribo.gov.co</t>
  </si>
  <si>
    <t>alcaldia@cumaribo-vichada.gov.co</t>
  </si>
  <si>
    <t xml:space="preserve">MUNICIPIO DE LA PRIMAVERA </t>
  </si>
  <si>
    <t>RELLENO SANITARIO DE PUERTO CARREÑO</t>
  </si>
  <si>
    <t>EMPCA S.A. ESP</t>
  </si>
  <si>
    <t>www.emcasa@.com</t>
  </si>
  <si>
    <t>empcasaesp@gmail.com</t>
  </si>
  <si>
    <t>RELLENO SANITARIO PAVANAY</t>
  </si>
  <si>
    <t>CARRERA 7 No 5-14</t>
  </si>
  <si>
    <t>DE SOL A LUNA ESTADERO</t>
  </si>
  <si>
    <t>CIRO ALFONSO CRUZ</t>
  </si>
  <si>
    <t xml:space="preserve">MENSUAL </t>
  </si>
  <si>
    <t>MOISES CAMACHO PEREZ</t>
  </si>
  <si>
    <t>VEREDA EL TRUENO</t>
  </si>
  <si>
    <t>BARRIO ARAZA</t>
  </si>
  <si>
    <t>LA RECOCHA</t>
  </si>
  <si>
    <t>JOSE VICENTE HERNANDEZ</t>
  </si>
  <si>
    <t>BARRANCA_DE_UPÍA</t>
  </si>
  <si>
    <t>EL PESCADOR</t>
  </si>
  <si>
    <t>MARIO VEGA</t>
  </si>
  <si>
    <t>CABUYARO</t>
  </si>
  <si>
    <t>CALLE 3 No 6-30</t>
  </si>
  <si>
    <t>EL REMANSO</t>
  </si>
  <si>
    <t>HERMELINDO GORDILLO</t>
  </si>
  <si>
    <t>LA TUNAQUERA</t>
  </si>
  <si>
    <t>ALFONSO OBANDO</t>
  </si>
  <si>
    <t>CARRERA 20 No 11-50</t>
  </si>
  <si>
    <t xml:space="preserve">ANUAL </t>
  </si>
  <si>
    <t>EL AMPARO</t>
  </si>
  <si>
    <t>OMAR ARANGUREN</t>
  </si>
  <si>
    <t>VEREDA CAÑO ROJO</t>
  </si>
  <si>
    <t>EL PALENQUE JM</t>
  </si>
  <si>
    <t>JONNY MONCADA SALGADO</t>
  </si>
  <si>
    <t>LA TENAMPA</t>
  </si>
  <si>
    <t>NUMAEL ARIZA</t>
  </si>
  <si>
    <t>AGUAS CLARAS</t>
  </si>
  <si>
    <t>EDILSON DIAZ</t>
  </si>
  <si>
    <t>CARRERA 8 No 25-40</t>
  </si>
  <si>
    <t>EL PALMAR</t>
  </si>
  <si>
    <t>PABLO RAMIREZ</t>
  </si>
  <si>
    <t xml:space="preserve">EL TENAMPA </t>
  </si>
  <si>
    <t>LIBER GARZON</t>
  </si>
  <si>
    <t>LOS MANGOS</t>
  </si>
  <si>
    <t>FAIBER CAPERA</t>
  </si>
  <si>
    <t>SECTOR 1</t>
  </si>
  <si>
    <t>ALFONSO ENCISO</t>
  </si>
  <si>
    <t>LEJANÍAS</t>
  </si>
  <si>
    <t xml:space="preserve">CARRERA 18 No 5-35 </t>
  </si>
  <si>
    <t>PARCELA 18 CARICAGUA</t>
  </si>
  <si>
    <t>OSCAR ALONSO MADRIGAL LÓPEZ</t>
  </si>
  <si>
    <t>EL PALENQUE</t>
  </si>
  <si>
    <t>LUZ MARINA BUENO CABALLERO</t>
  </si>
  <si>
    <t>LAS PALMAS</t>
  </si>
  <si>
    <t>NEIDY YOHANA QUESADA MENDOZA</t>
  </si>
  <si>
    <t xml:space="preserve">EL PICOTAZO </t>
  </si>
  <si>
    <t>GUILLERMO COVALEDA</t>
  </si>
  <si>
    <t>CRIADERO NPG</t>
  </si>
  <si>
    <t>ALVARO LUQUE</t>
  </si>
  <si>
    <t>CALLE 26 No 50-27 BARRIO MONTECARLO</t>
  </si>
  <si>
    <t>DIARIA</t>
  </si>
  <si>
    <t>EL PAPUJO</t>
  </si>
  <si>
    <t>GALLERA DE PUERTO LUCAS</t>
  </si>
  <si>
    <t>VEREDA PUERTO LUCAS</t>
  </si>
  <si>
    <t>VAUPÉS</t>
  </si>
  <si>
    <t>BARRIO PALMERAS</t>
  </si>
  <si>
    <t xml:space="preserve">EL COLEADOR </t>
  </si>
  <si>
    <t xml:space="preserve">ANTONIO SALAZAR CASTELLANOS </t>
  </si>
  <si>
    <t>CALLE 13 No 5-70</t>
  </si>
  <si>
    <t>DANIEL HERRERA</t>
  </si>
  <si>
    <t xml:space="preserve">EL REVUELO </t>
  </si>
  <si>
    <t>LA COROCORA</t>
  </si>
  <si>
    <t>CALLE 6 No 10-09</t>
  </si>
  <si>
    <t xml:space="preserve">COLEGIO AGROPECUARIO MANUEL QUINTIN LAME </t>
  </si>
  <si>
    <t xml:space="preserve">CENTRO </t>
  </si>
  <si>
    <t>BÁSICA</t>
  </si>
  <si>
    <t>INSTITUTO INTEGRADO CUSTODIO GARCÍA ROVIRA</t>
  </si>
  <si>
    <t>CALLE 26 No 9-49</t>
  </si>
  <si>
    <t>institutocgr@yahoo.com</t>
  </si>
  <si>
    <t>www.unad.edu.co</t>
  </si>
  <si>
    <t>POST-GRADO</t>
  </si>
  <si>
    <t>arealpe@sena.edu.co</t>
  </si>
  <si>
    <t>TÉCNICA</t>
  </si>
  <si>
    <t>ESCUELA EL TRIUNFO</t>
  </si>
  <si>
    <t>VEREDA EL TRIUNFO</t>
  </si>
  <si>
    <t>ESCUELA TIERRA NEGRA</t>
  </si>
  <si>
    <t>VEREDA TIERRA NEGRA</t>
  </si>
  <si>
    <t>ESCUELA LAS DAMAS</t>
  </si>
  <si>
    <t>VEREDA LAS DAMAS</t>
  </si>
  <si>
    <t>INTERNADO CARLOS MAURO HOYOS - INACAMAHO</t>
  </si>
  <si>
    <t>ESCUELA SAN LUCAS</t>
  </si>
  <si>
    <t>MUNICIPIO DE EL RETORNO</t>
  </si>
  <si>
    <t>ESCUELA CERRITOS</t>
  </si>
  <si>
    <t>COLEGIO EL UNILLA</t>
  </si>
  <si>
    <t>ESCUELA ALTO JORDAN</t>
  </si>
  <si>
    <t>VEREDA JORDAN ALTO</t>
  </si>
  <si>
    <t>ESCUELA BAJO JORDAN</t>
  </si>
  <si>
    <t>VEREDA JORDAN BAJO</t>
  </si>
  <si>
    <t>ESCUELA LAS PAVAS</t>
  </si>
  <si>
    <t>VEREDA LAS PAVAS</t>
  </si>
  <si>
    <t>COLEGIO UNELIB</t>
  </si>
  <si>
    <t>ESCUELA LA MARINA</t>
  </si>
  <si>
    <t>VEREDA LA MARINA</t>
  </si>
  <si>
    <t>COLEGIO INELAG</t>
  </si>
  <si>
    <t xml:space="preserve">CALLE PRINCIPAL </t>
  </si>
  <si>
    <t>MUNICIPIO DE MIRAFLORES</t>
  </si>
  <si>
    <t>MIRAFLORES_Gv</t>
  </si>
  <si>
    <t>CASCO URBANO MIRAFLORES</t>
  </si>
  <si>
    <t>ESCUELA EL TURPIAL</t>
  </si>
  <si>
    <t>VEREDA EL TURPIAL</t>
  </si>
  <si>
    <t>CONCENTRACIÓN DE DESARROLLO RURAL</t>
  </si>
  <si>
    <t>AVENIDA EL RETORNO</t>
  </si>
  <si>
    <t>ESCUELA LAS ACACIAS</t>
  </si>
  <si>
    <t>VEREDA LAS ACACIAS</t>
  </si>
  <si>
    <t>VEREDA EL RESBALÓN</t>
  </si>
  <si>
    <t>SEDE EL MORICHE</t>
  </si>
  <si>
    <t>SUBSEDE EL MORRO</t>
  </si>
  <si>
    <t>CENTRO MULTISECTORIAL GUAVIARE</t>
  </si>
  <si>
    <t>MARTHA CAMPIÑO BARRERA</t>
  </si>
  <si>
    <t>CARRERA 24 CALLE 7 ESQUINA</t>
  </si>
  <si>
    <t>ALEIDA MATEUS CAMPOS</t>
  </si>
  <si>
    <t>VEREDA SAN JOSÉ</t>
  </si>
  <si>
    <t>3205617029/3156127460</t>
  </si>
  <si>
    <t>colagroacacias@yahoo.es</t>
  </si>
  <si>
    <t>UNIVERSIDAD NACIONAL ABIERTA Y A DISTANCIA - UNAD NODO ZONAL ACACIAS</t>
  </si>
  <si>
    <t>6560873/6560874</t>
  </si>
  <si>
    <t>acacias@unad.edu.co</t>
  </si>
  <si>
    <t>SECRETARÍA DE EDUCACIÓN DEPARTAMENTAL</t>
  </si>
  <si>
    <t>VEREDA SAN ISIDRO DE CHICHIMENE</t>
  </si>
  <si>
    <t>www.sedmeta.gov.co</t>
  </si>
  <si>
    <t>colchichimene1@gmail.com</t>
  </si>
  <si>
    <t>VEREDA ALGARROBOS</t>
  </si>
  <si>
    <t>3106183331/3144171694</t>
  </si>
  <si>
    <t>hugozxy25@yahoo.es/camiloriverainedi@gmail.com</t>
  </si>
  <si>
    <t>ecubidessuarez@gmail.com</t>
  </si>
  <si>
    <t>COLEGIO JORGE ELIECER GAITÁN</t>
  </si>
  <si>
    <t>hugozxy25@yahoo.es</t>
  </si>
  <si>
    <t>CALLE 12 No 2-46 CENTRO</t>
  </si>
  <si>
    <t>www.ieducastillalanueva.edu.co</t>
  </si>
  <si>
    <t>ieducastilla@mail.com</t>
  </si>
  <si>
    <t>INSPECCIÓN CANEY MEDIO</t>
  </si>
  <si>
    <t>josemariaguioth@gmail.com</t>
  </si>
  <si>
    <t>JOSE MARIA GIOTH</t>
  </si>
  <si>
    <t xml:space="preserve">VEREDA SAN ANTONIO </t>
  </si>
  <si>
    <t>juanchova57@gmail.com</t>
  </si>
  <si>
    <t xml:space="preserve"> MARCO FIDEL PARRADO</t>
  </si>
  <si>
    <t>colegiogalan1967@hotmail.com</t>
  </si>
  <si>
    <t>KENEDY ALFONSO JACOME MANOSALVA</t>
  </si>
  <si>
    <t>6870674 3115984488</t>
  </si>
  <si>
    <t>tenientecruzparedes@gmail.com</t>
  </si>
  <si>
    <t>RAUL RUBIANO</t>
  </si>
  <si>
    <t>RAUL RUBIANO MORA</t>
  </si>
  <si>
    <t>colguacavia@yahoo.com</t>
  </si>
  <si>
    <t>ELVER PARRADO</t>
  </si>
  <si>
    <t>CENTRO EL CALVARIO</t>
  </si>
  <si>
    <t>coljuba@hotmail.com</t>
  </si>
  <si>
    <t>DEPARTAMENTO DE META</t>
  </si>
  <si>
    <t>,IGEL ANTONIO SILVA PARDO</t>
  </si>
  <si>
    <t>ieldorado2014@gmail.com</t>
  </si>
  <si>
    <t>YINET JULIETA CRUZ</t>
  </si>
  <si>
    <t>CENTRO POBLADO DOS QUEDRADAS</t>
  </si>
  <si>
    <t>pjimenez@sena.edu.co</t>
  </si>
  <si>
    <t>SOCIEDAD SALESIANA</t>
  </si>
  <si>
    <t xml:space="preserve">ISAAC ARCE </t>
  </si>
  <si>
    <t>lozadaco@hotmail.com</t>
  </si>
  <si>
    <t>MANUEL MOSQUERA CORDOBA</t>
  </si>
  <si>
    <t>VEREDA SANTA TERESA</t>
  </si>
  <si>
    <t>iesantateresa2018@gmail.com</t>
  </si>
  <si>
    <t>CASCO URBANO MAPIRIPAN</t>
  </si>
  <si>
    <t>ESCUELA RURAL COMEJENAL</t>
  </si>
  <si>
    <t>VEREDA COMEJENAL</t>
  </si>
  <si>
    <t>ESCUELA RURAL SANTA BARBARA</t>
  </si>
  <si>
    <t>VEREDA SANTA BARBARA</t>
  </si>
  <si>
    <t>FEIBER TORO</t>
  </si>
  <si>
    <t>PUENTE ARIMENA</t>
  </si>
  <si>
    <t>CARRERA 10 No 13-1</t>
  </si>
  <si>
    <t>www.puertogaitan-meta.gov.co</t>
  </si>
  <si>
    <t>coljega.puertogaitan@hotmail.com</t>
  </si>
  <si>
    <t>ESCUELA ALTO NAVAJAS</t>
  </si>
  <si>
    <t>VEREDA ALTO NAVAJAS</t>
  </si>
  <si>
    <t>VEREDA MENEGUA</t>
  </si>
  <si>
    <t>VEREDA VERSALLES</t>
  </si>
  <si>
    <t>INSTITUTO VALENCIANO AGROPECUARIO - INSTIVAL</t>
  </si>
  <si>
    <t>INSTITUTO VALENCIANO AGROPECUARIO-INSTIVAL</t>
  </si>
  <si>
    <t>LUCY AMPARO CELY QUIROZ</t>
  </si>
  <si>
    <t>VEREDA YACUARA</t>
  </si>
  <si>
    <t>COLEGIO BOCAS DE GUAYURIBA</t>
  </si>
  <si>
    <t>carloscesarrojasmonzon@hotmail.com</t>
  </si>
  <si>
    <t>CESARIO MORENO HERRERA</t>
  </si>
  <si>
    <t>codeagro2012@hotmail.com</t>
  </si>
  <si>
    <t>HUGO FERNANDO FLOREZ BURGOS</t>
  </si>
  <si>
    <t>CARRERA 8 CALLE 15</t>
  </si>
  <si>
    <t>cpuertorico@hotmail.com</t>
  </si>
  <si>
    <t>OMAIRA PASTAS</t>
  </si>
  <si>
    <t>CASCO URBANO</t>
  </si>
  <si>
    <t>VEREDA CANEY MEDIO</t>
  </si>
  <si>
    <t>nestormartinez18@hotmail.com</t>
  </si>
  <si>
    <t>BLANCA GLADYS VARGAS ROMERO</t>
  </si>
  <si>
    <t>VEREDA MEDIOS</t>
  </si>
  <si>
    <t>VEREDA SARDINATA</t>
  </si>
  <si>
    <t>fabianchiz11@hotmail.com</t>
  </si>
  <si>
    <t>ESCUELA LA FLORESTA</t>
  </si>
  <si>
    <t>VEREDA LA FLORESTA</t>
  </si>
  <si>
    <t>ESCUELA VARSOVIA</t>
  </si>
  <si>
    <t>VEREDA VARSOVIA</t>
  </si>
  <si>
    <t>ESCUELITA VEGA GRANDE</t>
  </si>
  <si>
    <t>VEREDA VEGA GRANDE</t>
  </si>
  <si>
    <t>ESCUELA SAN NICOLAS</t>
  </si>
  <si>
    <t>VEREDA SAN NICOLAS</t>
  </si>
  <si>
    <t>ANA BEATRIZ RINTA PIÑEROS</t>
  </si>
  <si>
    <t>VEREDA PUENTE AMARILLO</t>
  </si>
  <si>
    <t>ESCUELA SAN LUIS EL PLAN</t>
  </si>
  <si>
    <t>MUNICIPIO DE SAN JUANITO</t>
  </si>
  <si>
    <t>SAN_JUANITO</t>
  </si>
  <si>
    <t>VEREDA SAN LUIS EL PLAN</t>
  </si>
  <si>
    <t>colkenedysanjuanito@hotmail.com</t>
  </si>
  <si>
    <t>ESCUELA SAN LUIS DE TOLEDO</t>
  </si>
  <si>
    <t>VEREDA SAN LUIS DE TOLEDO</t>
  </si>
  <si>
    <t>GOBERNACION DEL META</t>
  </si>
  <si>
    <t>insedu.rafaelu@gmail.com</t>
  </si>
  <si>
    <t>UNIVERSIDAD DE LOS LLANOS</t>
  </si>
  <si>
    <t xml:space="preserve">PABLO EMILIO CRUZ CASALLAS </t>
  </si>
  <si>
    <t>www.unillanos.edu.co</t>
  </si>
  <si>
    <t>contacto@unillanos.edu.co</t>
  </si>
  <si>
    <t>UNIVERSIDAD COOPERATIVA DE COLOMBIA</t>
  </si>
  <si>
    <t xml:space="preserve">CARRERA 22 No 7–06 </t>
  </si>
  <si>
    <t>www.ucc.edu.co</t>
  </si>
  <si>
    <t>nestor.monroy@ucc.edu.co</t>
  </si>
  <si>
    <t>PROFESIONAL</t>
  </si>
  <si>
    <t>COLEGIO AGROPECUARIO LAS MERCEDES</t>
  </si>
  <si>
    <t>ieca83@yahoo.es</t>
  </si>
  <si>
    <t>CENTRO AGROINDUSTRIAL DEL META - SEDE EL HACHÓN</t>
  </si>
  <si>
    <t>3115338513/6825151</t>
  </si>
  <si>
    <t xml:space="preserve">www.sena.edu.co; </t>
  </si>
  <si>
    <t>atapiass@sena.edu.co</t>
  </si>
  <si>
    <t>COLEGIO PECUARIO - COLPEC</t>
  </si>
  <si>
    <t>GABRIEL SANTACRUZ</t>
  </si>
  <si>
    <t>ezonar77@hotmail.com</t>
  </si>
  <si>
    <t>COLEGIO ACARICUARA INSTITUCIÓN EDUCATIVA - CADAC</t>
  </si>
  <si>
    <t>MARIO PINEDA</t>
  </si>
  <si>
    <t>BARRIO 13 DE JUNIO</t>
  </si>
  <si>
    <t>CARRERA 6 No 15-11</t>
  </si>
  <si>
    <t>CENTRO AGROPECUARIO DE SERVICIOS AMBIENTALES - JIRIJIRIMO</t>
  </si>
  <si>
    <t>www.senavirtual.com.co</t>
  </si>
  <si>
    <t>COLEGIO MONFORT - PAPURI</t>
  </si>
  <si>
    <t>YAVARATE</t>
  </si>
  <si>
    <t>098 5225273</t>
  </si>
  <si>
    <t>DARIO PENARE MANCIPE</t>
  </si>
  <si>
    <t>COMUNIDAD SUNAPE</t>
  </si>
  <si>
    <t>EDGAR CORREA VARGAS</t>
  </si>
  <si>
    <t>3125923905/3202626298</t>
  </si>
  <si>
    <t>colegiosantateresita2002@gmail.com</t>
  </si>
  <si>
    <t xml:space="preserve">ocaicedoco@gmail.com </t>
  </si>
  <si>
    <t>HUGO MORENO MORENO</t>
  </si>
  <si>
    <t>INSPECCIÓN EL VIENTO</t>
  </si>
  <si>
    <t>colsilvinoc85@yahoo.com</t>
  </si>
  <si>
    <t>CARLOS ALBERTO ROCHA</t>
  </si>
  <si>
    <t>INSPECCIÓN SANTA BARBARA</t>
  </si>
  <si>
    <t>loscaroch21@hotmail.com</t>
  </si>
  <si>
    <t>ISRRAEL LAVERDE TAPIAS</t>
  </si>
  <si>
    <t>israellaverde@yahoo.es</t>
  </si>
  <si>
    <t>pedrofernandeznp@hotmail.com</t>
  </si>
  <si>
    <t>SERVICIO NACIONAL DE APRENDIZAJE - SENA REGIONAL VICHADA</t>
  </si>
  <si>
    <t>CARRERA 9 No 3-28</t>
  </si>
  <si>
    <t>JULIO CESAR HIDALGO</t>
  </si>
  <si>
    <t>ZULY BARRETO</t>
  </si>
  <si>
    <t>zulithabarrtetob@gmail.com</t>
  </si>
  <si>
    <t>INTERNADO LA ESMERALDA</t>
  </si>
  <si>
    <t>ERMES ARNULFO OROPEZA</t>
  </si>
  <si>
    <t>INSPECCIÓN LA ESMERALDA</t>
  </si>
  <si>
    <t>oropesa171@hotmail.com / hermesoropesa05@gmail.com</t>
  </si>
  <si>
    <t>puertocarreno@unad.edu.co</t>
  </si>
  <si>
    <t>alvio194@gmail.com</t>
  </si>
  <si>
    <t>CALLE 10 No 8-31 BARRIO POPULAR</t>
  </si>
  <si>
    <t>CARRERA 10 No 10-50 BARRIO LA LIBERTAD</t>
  </si>
  <si>
    <t>CALLE 13 No 11-53 CENTRO</t>
  </si>
  <si>
    <t>NYDIAN ARENAS ALFONSO</t>
  </si>
  <si>
    <t>FERNANDO VERA</t>
  </si>
  <si>
    <t>JAVIER MAURICIO PINILLA AMEZQUITA</t>
  </si>
  <si>
    <t>VEREDA BUENOS AIRES</t>
  </si>
  <si>
    <t>MELISA MARIA BENAVIDES HERRERA</t>
  </si>
  <si>
    <t>MIGUEL ANGEL PACATEQUE</t>
  </si>
  <si>
    <t>ASOCIACIÓN DE GANADEROS DE LA VEREDA LA REFORMA - ASOPCARE</t>
  </si>
  <si>
    <t>JIMENO CABRERA</t>
  </si>
  <si>
    <t>ASOCIACION DE CRIADORES</t>
  </si>
  <si>
    <t>VEREDA LA REFORMA</t>
  </si>
  <si>
    <t>FABIO ALBERTO GONZALEZ PARALES</t>
  </si>
  <si>
    <t>asogacuvi@gmail.com</t>
  </si>
  <si>
    <t>ISIDRO MONTIEL</t>
  </si>
  <si>
    <t>VEREDA GUERIMA</t>
  </si>
  <si>
    <t>VEREDA PUERTO NARIÑO</t>
  </si>
  <si>
    <t>RESGUARDO SANTA TERESITA DEL TUPARRO</t>
  </si>
  <si>
    <t>AYDA LILIANA BELLO LÓPEZ</t>
  </si>
  <si>
    <t>subastadelpuerto@gmail.com</t>
  </si>
  <si>
    <t>CAMILO HENAO</t>
  </si>
  <si>
    <t>contactenos@fuentedeoro-meta.gov.co</t>
  </si>
  <si>
    <t>desarrolloeconomico@granada-meta.gov.co</t>
  </si>
  <si>
    <t>CESAR ORLANDO BARRETO LADINO</t>
  </si>
  <si>
    <t>agricultura@puertorico-meta.gov.co</t>
  </si>
  <si>
    <t>empresa,servicios.publicos@espggranadameta.gov.co</t>
  </si>
  <si>
    <t>devic.sijin@policia.gov.co</t>
  </si>
  <si>
    <t>devic.sepro@policia.gov.co</t>
  </si>
  <si>
    <t>odaza@sena.edu.co</t>
  </si>
  <si>
    <t>AYDA LILIANA BELLO</t>
  </si>
  <si>
    <t>CARLOS ALFONSO LUQUE BARRIGA</t>
  </si>
  <si>
    <t>JESÚS DAVID ARCHILA SASTOQUE</t>
  </si>
  <si>
    <t>COORDINACIÓN AGROPECUARIA</t>
  </si>
  <si>
    <t>MARCO FIDEL PATIÑO</t>
  </si>
  <si>
    <t>CALLE 7 No 7-35 BARRIO CENTRO</t>
  </si>
  <si>
    <t>agropecuaria@cabuyaro-meta.gov.co</t>
  </si>
  <si>
    <t>LUIS ALBERTO LOZADA CASTAÑEDA</t>
  </si>
  <si>
    <t>EMILSE LAGOS AGUILAR</t>
  </si>
  <si>
    <t xml:space="preserve">GUAVIARE </t>
  </si>
  <si>
    <t>ganaderos.guaviare@gmail.com</t>
  </si>
  <si>
    <t>CALLE PRINCIPAL DIVINO NIÑO</t>
  </si>
  <si>
    <t>NELDER PARRA</t>
  </si>
  <si>
    <t>TATIANA PARRA PENAGOS</t>
  </si>
  <si>
    <t>salud@guaviare.gov.co</t>
  </si>
  <si>
    <t>VEREDA LA GAITANA</t>
  </si>
  <si>
    <t>SERGIO SAAVEDRA</t>
  </si>
  <si>
    <t>JORGE APONTE</t>
  </si>
  <si>
    <t>CARLOS BERNAL</t>
  </si>
  <si>
    <t>VEREDA CAÑO NILO</t>
  </si>
  <si>
    <t>LUIS ALEJANDRO BUITRAGO</t>
  </si>
  <si>
    <t>JUAN NEVARDO RIVEROS PARDO</t>
  </si>
  <si>
    <t>SAN ANTONIO</t>
  </si>
  <si>
    <t>LAS ROSAS</t>
  </si>
  <si>
    <t>ALTOS DE SAN JORGE</t>
  </si>
  <si>
    <t>JUAN DAVID ARCE</t>
  </si>
  <si>
    <t>BARRIO ALTOS DE SAN JORGE</t>
  </si>
  <si>
    <t>EL PROYECTO</t>
  </si>
  <si>
    <t>PATRICIA SOTO</t>
  </si>
  <si>
    <t>FERNANDO GIRALDO</t>
  </si>
  <si>
    <t>VEREDA ALTAMIRA</t>
  </si>
  <si>
    <t>EL REGALO</t>
  </si>
  <si>
    <t>VEREDA LA ESMERALDA</t>
  </si>
  <si>
    <t>FLOR EVELIA WALTEROS</t>
  </si>
  <si>
    <t>YOLIMA VARGAS WALTEROS</t>
  </si>
  <si>
    <t xml:space="preserve">PALENQUE EL DESPLUME </t>
  </si>
  <si>
    <t>JUAN BAUTISTA OSMA DUARTE</t>
  </si>
  <si>
    <t>LA FLORESTA</t>
  </si>
  <si>
    <t>CAROLINA VARGAS</t>
  </si>
  <si>
    <t>VEREDA LA MORICHERA</t>
  </si>
  <si>
    <t>asomuderstrosalia@gmail.com</t>
  </si>
  <si>
    <t>FABIAN ROMERO GRANADOS</t>
  </si>
  <si>
    <t xml:space="preserve">FERLEY FIGUEROA </t>
  </si>
  <si>
    <t>SANTA ROSALIA</t>
  </si>
  <si>
    <t>secretariadedesaroollosocialsantarosalia-vichada.gov.co</t>
  </si>
  <si>
    <t xml:space="preserve">VEREDA GUACACIAS </t>
  </si>
  <si>
    <t xml:space="preserve">CARRERA 7 CALLE 3 </t>
  </si>
  <si>
    <t>devi.rosalia@policia.gov.co</t>
  </si>
  <si>
    <t>aguasrosaliaAAA@GAMIL.COM</t>
  </si>
  <si>
    <t>FABIO MARTIN JARA AGUDELO</t>
  </si>
  <si>
    <t>SELSO HERRERA GUZMAN</t>
  </si>
  <si>
    <t>herreraselsos20@gmail.com</t>
  </si>
  <si>
    <t>HAROL MORENO BARRETO</t>
  </si>
  <si>
    <t>SUBASTAR S.A SEDE LLANOS ORIENTALES</t>
  </si>
  <si>
    <t>EDUARDO KERGUELEN ESPINOSA</t>
  </si>
  <si>
    <t>CLUB DE COLEADORES LOS CRIOLLITOS</t>
  </si>
  <si>
    <t>daniel_felipe355@hotmail.com</t>
  </si>
  <si>
    <t>CLUB DE COLEO PALOMARCAO</t>
  </si>
  <si>
    <t>aviguamalsa@gmail.com</t>
  </si>
  <si>
    <t>LÁCTEOS EL VERGEL</t>
  </si>
  <si>
    <t xml:space="preserve">EDGAR CUERVO CRUZ </t>
  </si>
  <si>
    <t>EDGAR CUERVO CRUZ</t>
  </si>
  <si>
    <t>VEREDA PIO XII CASERIO EL VERGEL</t>
  </si>
  <si>
    <t>DAVID URREGO BUITRAGO</t>
  </si>
  <si>
    <t>COMPLEJO GANADERO DE RESTREPO</t>
  </si>
  <si>
    <t>MARLEN MOJICA GARZON</t>
  </si>
  <si>
    <t>COMPLEJO GANADERO PLAZA DE FERIAS</t>
  </si>
  <si>
    <t>YESID ALEXANDER GALINDO YAPASA</t>
  </si>
  <si>
    <t>PRODUCTOS NATURALES DE LA SABANA SAS</t>
  </si>
  <si>
    <t>ADEL DAVIS KALIL REY</t>
  </si>
  <si>
    <t>adkalilr@alqueria.com.co</t>
  </si>
  <si>
    <t>www.alcaldialaprimavera.gov.co</t>
  </si>
  <si>
    <t>alcaldia@laprimavera-vichada.gov.co</t>
  </si>
  <si>
    <t>LAS VEGAS</t>
  </si>
  <si>
    <t>SIDNEY HERRERA</t>
  </si>
  <si>
    <t>van-yuri@hotmail.com</t>
  </si>
  <si>
    <t xml:space="preserve">ERICA QUIROGA SANCHEZ </t>
  </si>
  <si>
    <t>secretariadeagricultura@vaupes.gov.co</t>
  </si>
  <si>
    <t>secretariadesalud@vaupes.gov.co</t>
  </si>
  <si>
    <t>ROMAN TIBAVIJA CIPAGAUTA</t>
  </si>
  <si>
    <t>ENID GUTIERREZ CARO</t>
  </si>
  <si>
    <t>MIGUEL ANGEL URIBE RAMIREZ</t>
  </si>
  <si>
    <t>CARLOS ERIK AZCARATE</t>
  </si>
  <si>
    <t>JAIRO ROJAS</t>
  </si>
  <si>
    <t>dguevara@mintrnsporte.gov.co</t>
  </si>
  <si>
    <t xml:space="preserve">HORARIO DIURNO </t>
  </si>
  <si>
    <t>MARCO ANTONIO NARIÑO</t>
  </si>
  <si>
    <t>ARLEX TOVAR HERRERA</t>
  </si>
  <si>
    <t>QUINCENAL</t>
  </si>
  <si>
    <t>LILIANA BELLO LÓPEZ</t>
  </si>
  <si>
    <t>ASOCIACIÓN COMITÉ DE GANADEROS DE MIRAFLORES - ACOGAMI</t>
  </si>
  <si>
    <t>ASOCIACION DE GANADEROS DE CUMARIBO</t>
  </si>
  <si>
    <t>CARRERA 8A 4-29 BARRIO NUEVO HORIZONTE</t>
  </si>
  <si>
    <t>ASOCIACIÓN DE GANADEROS DE LA LIBERTAD - ASOGALIB</t>
  </si>
  <si>
    <t>ASOCIACIÓN DE GANADEROS Y AGRICULTORES DEL PIEDEMONTE LLANERO</t>
  </si>
  <si>
    <t>adeganaderosyagricultores@gmail.com</t>
  </si>
  <si>
    <t>ASOCIACIÓN DE MUJERES DE SANTA ROSALIA</t>
  </si>
  <si>
    <t>ASOCIACIÓN DE PRODUCTORES AGROPECUARIOS DEL ALTO VICHADA - PROAGRO CUYUVI</t>
  </si>
  <si>
    <t>CALLE 6 No 4-60</t>
  </si>
  <si>
    <t>CALLE 9 No 19-43 BARRIO PORVENIR</t>
  </si>
  <si>
    <t>ASISTENCIA TÉCNICA AGROPECUARIA - ATA</t>
  </si>
  <si>
    <t>www.cabuyaro-meta.gov.co</t>
  </si>
  <si>
    <t xml:space="preserve">4227300 EXTENSIÓN 2801,2803 </t>
  </si>
  <si>
    <t>rtibavija@agrosavia.co</t>
  </si>
  <si>
    <t xml:space="preserve">www.agrosavia.gov.co </t>
  </si>
  <si>
    <t>www.puertocarreno-vichada.gov.co</t>
  </si>
  <si>
    <t>SECRETARÍA DE AGRICULTURA DEPARTAMENTAL Y DESARROLLO ECONÓMICO - SAMDE</t>
  </si>
  <si>
    <t>www-sanjuan-meta.gov.co</t>
  </si>
  <si>
    <t>SECRETARÍA DE AGRICULTURA, DESARROLLO RURAL Y MEDIO AMBIENTE</t>
  </si>
  <si>
    <t>CARRERA 7 No 2-46 BARRIO CENTRO</t>
  </si>
  <si>
    <t>www.alcaldiasantarosalia.gov.co</t>
  </si>
  <si>
    <t>ASOCIACIÓN DE LECHEROS DE MESETAS - AGROLECHEROS</t>
  </si>
  <si>
    <t>CONTIGUO A LA INSPECCIÓN DE EL UNILLA</t>
  </si>
  <si>
    <t>LÁCTEOS EL ESTERO</t>
  </si>
  <si>
    <t>INSPECCIÓN DE EL UNILLA</t>
  </si>
  <si>
    <t>miguelacopio@gmail.com</t>
  </si>
  <si>
    <t>LÁCTEOS LA REINA</t>
  </si>
  <si>
    <t>HÉCTOR HERNANDO JIMENEZ</t>
  </si>
  <si>
    <t>VEREDA CHOAPAL</t>
  </si>
  <si>
    <t>LÁCTEOS LAS ACACIAS</t>
  </si>
  <si>
    <t>LÁCTEOS GUACAMAYAS</t>
  </si>
  <si>
    <t>LÁCTEOS CALAMAR</t>
  </si>
  <si>
    <t>LÁCTEOS YARUMITO</t>
  </si>
  <si>
    <t>LÁCTEOS IZA</t>
  </si>
  <si>
    <t>LÁCTEOS VILLA CARO</t>
  </si>
  <si>
    <t>MEDILÁCTEOS</t>
  </si>
  <si>
    <t>INSPECCIÓN AMANAVEN</t>
  </si>
  <si>
    <t>CARRERA 2 No 15A-30 EL PUERTO</t>
  </si>
  <si>
    <t>AMANAVEN</t>
  </si>
  <si>
    <t>PUERTO NARIÑO</t>
  </si>
  <si>
    <t>SAN VICENTE EL BORUGO</t>
  </si>
  <si>
    <t>MUNICIPIO DE SAN JOSÉ DEL GUAVIARE</t>
  </si>
  <si>
    <t>www.ambientarsa.com</t>
  </si>
  <si>
    <t>FLOR</t>
  </si>
  <si>
    <t>EL ARAZA</t>
  </si>
  <si>
    <t>EL CRUCE DE VAQUEROS</t>
  </si>
  <si>
    <t>MOTEBELLO</t>
  </si>
  <si>
    <t>3102172650/3106190205</t>
  </si>
  <si>
    <t>www.elcalvario-meta.gov.co</t>
  </si>
  <si>
    <t>www.mesetas-meta.gov.co</t>
  </si>
  <si>
    <t>VÍA SAN VICENTE DEL CAGUAN</t>
  </si>
  <si>
    <t>KILÓMETRO 5 VÍA SANTA ROSALÍA</t>
  </si>
  <si>
    <t>MARIELA GARCÍA VARGAS</t>
  </si>
  <si>
    <t>JOSÉ FANDIÑO</t>
  </si>
  <si>
    <t>GUANAPE</t>
  </si>
  <si>
    <t>VEREDA GUANAPE</t>
  </si>
  <si>
    <t>JUAN CARLOS CORDERO</t>
  </si>
  <si>
    <t>KILÓMETRO 10 VIA LA 14</t>
  </si>
  <si>
    <t>PUERTOLAC DEL META</t>
  </si>
  <si>
    <t>MARCOS LOZANO</t>
  </si>
  <si>
    <t>CRISTIAN DELGADO</t>
  </si>
  <si>
    <t>WILSON CAMACHO CEDANO</t>
  </si>
  <si>
    <t>JAIRO RIVERA RUIZ</t>
  </si>
  <si>
    <t xml:space="preserve">VICTOR JAVIER RUBIANO RODRIGUEZ </t>
  </si>
  <si>
    <t>AVICULTORES UNIDOS DE GUAMAL S.A</t>
  </si>
  <si>
    <t>JUAN PABLO MORENO AGUILAR</t>
  </si>
  <si>
    <t>LUIS EDUARDO GUEVARA BERMUDEZ</t>
  </si>
  <si>
    <t>sec.desarrollo@castillalanueva.gov.co</t>
  </si>
  <si>
    <t>SEDE CERES OFICINA SALUD AMBIENTAL</t>
  </si>
  <si>
    <t>CALLE 10 No 6-50 BARRIO CAJA AGRARIA</t>
  </si>
  <si>
    <t>turismo@guamal-meta.gov.co</t>
  </si>
  <si>
    <t>GERMÁN GEOVANY PEÑON NIÑO</t>
  </si>
  <si>
    <t>www.alcaldiadeguamal/gov/co</t>
  </si>
  <si>
    <t>alcaldia@guamal-meta.gov.co</t>
  </si>
  <si>
    <t>GUAMALÁCTEOS S.A.S</t>
  </si>
  <si>
    <t>CARLOS  ANDRES CARO CELY</t>
  </si>
  <si>
    <t>BARRIO CENTRO AVENIDA PRINCIPAL</t>
  </si>
  <si>
    <t>desarrolloeconomicoysocial@barrancominas-guainia.gov.co</t>
  </si>
  <si>
    <t>EL COLIBRI</t>
  </si>
  <si>
    <t>alcaldia@barrancominas-guainia.gov.co</t>
  </si>
  <si>
    <t>BRISAS DEL PALMAR</t>
  </si>
  <si>
    <t>ELIGIO VIDES COLEY</t>
  </si>
  <si>
    <t>INIRIDA</t>
  </si>
  <si>
    <t>MENSUAL</t>
  </si>
  <si>
    <t>LLANO ALTO</t>
  </si>
  <si>
    <t>FLOR DE LIZ</t>
  </si>
  <si>
    <t>OSCAR EDUARDO DAZA JOAQUI</t>
  </si>
  <si>
    <t>316 2716002</t>
  </si>
  <si>
    <t>atencionalciudadano@aerocivil.gov.co</t>
  </si>
  <si>
    <t>DIURNO</t>
  </si>
  <si>
    <t>www.caruru-vaupes.gov.co</t>
  </si>
  <si>
    <t>contacto@caruru-vaupes.gov.co</t>
  </si>
  <si>
    <t>(+57) 6085642020</t>
  </si>
  <si>
    <t>ELIECER CABRERA LOMELY</t>
  </si>
  <si>
    <t>(+57)85662044</t>
  </si>
  <si>
    <t>www.taraira-vaupes.gov.co</t>
  </si>
  <si>
    <t>BARRIO EL CENTRO-DIAGONAL DIAN</t>
  </si>
  <si>
    <t>comitetedeganaderosdelvichada@hotmail.com</t>
  </si>
  <si>
    <t>ANZULA NIÑO RUIZ</t>
  </si>
  <si>
    <t>CARRERA 9 No 18-87 BARRIO EL CENTRO</t>
  </si>
  <si>
    <t>ddaga@puertocarreno-vichada.gov.co</t>
  </si>
  <si>
    <t>www.vichada.gov.co</t>
  </si>
  <si>
    <t>agricultura@vichada.gov.co</t>
  </si>
  <si>
    <t xml:space="preserve">CARRERA 10 No 17-152 </t>
  </si>
  <si>
    <t>PAPF PUERTO CARREÑO</t>
  </si>
  <si>
    <t>diego.rodriguez@aerocivil.gov.co</t>
  </si>
  <si>
    <t>ay.bn5@armada.mil.co</t>
  </si>
  <si>
    <t>jefep15@dimar.mil.co</t>
  </si>
  <si>
    <t>MUELLE MIGRATORIO FLUVIAL</t>
  </si>
  <si>
    <t>CALLE 21 No 17-10</t>
  </si>
  <si>
    <t>LOS LALOS</t>
  </si>
  <si>
    <t>ieducarranza@gmail.com</t>
  </si>
  <si>
    <t>alcaldia@elcalvario-meta.gov.co</t>
  </si>
  <si>
    <t>JOSE JAVIER GONZALES DIAZ</t>
  </si>
  <si>
    <t>ASOCIACION DE GANADEROS DEL MUNICIPIO DE URIBE - ASOGAURME</t>
  </si>
  <si>
    <t>SANTIAGO SEGURA ARIAS</t>
  </si>
  <si>
    <t>aso.ganaderosuribemeta@gmail.com</t>
  </si>
  <si>
    <t>LUIS ALBERTO RODRIGUEZ MEDINA</t>
  </si>
  <si>
    <t>www.asmeta.gov.co</t>
  </si>
  <si>
    <t>direccion@asmeta.gov.co</t>
  </si>
  <si>
    <t>eduardojimenez2009@yahoo.com</t>
  </si>
  <si>
    <t>JOSE GILBERTO AREVALO</t>
  </si>
  <si>
    <t>YEISON GUTIERREZ</t>
  </si>
  <si>
    <t>LUIS CARLOS LONDOÑO</t>
  </si>
  <si>
    <t>direccionturismo@meta.gov.co</t>
  </si>
  <si>
    <t>fedecoleo@hotmail.com</t>
  </si>
  <si>
    <t>agriculturay desarrollorural@meta.gov.co</t>
  </si>
  <si>
    <t>CRISTHIAN CAMILO CASTRO MUÑOZ</t>
  </si>
  <si>
    <t>FERIA EXPOSICION BOVINA Y EQUINA</t>
  </si>
  <si>
    <t>BREIDY ALEXANDER PARDO MORA</t>
  </si>
  <si>
    <t>ALBERTO ABREO</t>
  </si>
  <si>
    <t>VEREDA PLANAS</t>
  </si>
  <si>
    <t>SAN_JOSE_DEL_GUAVIARE</t>
  </si>
  <si>
    <t>Ipecheverry@sena.edu.co</t>
  </si>
  <si>
    <t>LACTEOS PROLARE</t>
  </si>
  <si>
    <t>CAMILO BARRERA</t>
  </si>
  <si>
    <t>VEREDA TERMALES</t>
  </si>
  <si>
    <t>LEIDY AMANDA VALERO</t>
  </si>
  <si>
    <t>CALLE PRINCIPAL LA LIBERTAD</t>
  </si>
  <si>
    <t>LAURA JULIANA NIÑO</t>
  </si>
  <si>
    <t>VEREDA GUACAMAYAS</t>
  </si>
  <si>
    <t xml:space="preserve">CARLOS BERNAL </t>
  </si>
  <si>
    <t>FEDERACIÓN COLOMBIANA DE COLEO - FEDECOLEO</t>
  </si>
  <si>
    <t>ASOCIACIÓN DE PESCADORES ARTESANALES - ASOPESGA</t>
  </si>
  <si>
    <t>ASOCIACIÓN DE CAMPESINOS DE PLANAS - ASOCAMPO</t>
  </si>
  <si>
    <t>DENNY MARTINEZ</t>
  </si>
  <si>
    <t>FRANCISCO PÉREZ PUERTA</t>
  </si>
  <si>
    <t xml:space="preserve">MARIA  NELLY GARZÓN </t>
  </si>
  <si>
    <t>KILÓMETRO 21 VIA VILLAVICENCIO - CUMARAL, VEREDA SAN ANTONIO</t>
  </si>
  <si>
    <t>PARQUE LAS MALOCAS - VILLAVICENCIO, CENTRO EQUESTRE OFICINA 04</t>
  </si>
  <si>
    <t>ASOCIACIÓN DE GANADEROS DE PUERTO GAITÁN - ASOGAITAN</t>
  </si>
  <si>
    <t>VEREDA CACAYAL, FINCA RANCHO LOS CRIOLLITOS</t>
  </si>
  <si>
    <t>ASOCIACIÓN DE PRODUCTORES AGROPECUARIO Y PISCÍCOLAS DEL ARIARI - ASPROAPIAR</t>
  </si>
  <si>
    <t>JUAN CARLOS CARDONA FERNÁNDEZ</t>
  </si>
  <si>
    <t>LOTE 7 VEREDA SAN MIGUEL "PALOMARCADO"</t>
  </si>
  <si>
    <t>TRANSVERSAL 4A No 10-46 CENTRO</t>
  </si>
  <si>
    <t>Codegam.info@gmail.com</t>
  </si>
  <si>
    <t>CARRERA 14 No 8-15</t>
  </si>
  <si>
    <t>KILÓMETRO 1 VÍA URIBE - MESETAS</t>
  </si>
  <si>
    <t>KILÓMETRO 3 VÍA CUMARAL - VILLAVICENCIO</t>
  </si>
  <si>
    <t>ALCALDÍA MUNICIPAL DE FUENTE DE ORO</t>
  </si>
  <si>
    <t>ALCALDÍA MUNICIPAL DE EL DORADO</t>
  </si>
  <si>
    <t>COMPLEJO GANADERO KILÓMETRO 2 VIA GRANADA - SAN MARTÍN</t>
  </si>
  <si>
    <t>VEREDA SAN JUAN DE LOZADA</t>
  </si>
  <si>
    <t>CALLE 6 No 1-10 BARRIO PORVENIR</t>
  </si>
  <si>
    <t>TRANSVERSAL 9 No 7-04</t>
  </si>
  <si>
    <t>SENDEROS DEL LLANO, ETAPA 1 CASA 2</t>
  </si>
  <si>
    <t>PREDIO EL ALCARAVAN</t>
  </si>
  <si>
    <t>CENTRO COMERCIAL VILLACENTRO, BLOQUE A - OFICINA 401</t>
  </si>
  <si>
    <t>BARRIO KIRPAS, ANTIGUO PREDIO CAMPO ALEGRE</t>
  </si>
  <si>
    <t>CALLE 38 No 32–41, EDIFICIO PARQUE SANTANDER, OFICINA 803</t>
  </si>
  <si>
    <t>CENTRAL ABASTOS - VILLAVICENCIO BODEGA C-11</t>
  </si>
  <si>
    <t>INSPECCIÓN CALLE PRINCIPAL</t>
  </si>
  <si>
    <t>VEREDA AGUA LINDA, CENTRO POBLADO SANTO DOMINGO</t>
  </si>
  <si>
    <t>VEREDA LA FLORIDA, VÍA PUENTE DOS</t>
  </si>
  <si>
    <t>VEREDA ALTAMIRA, SALIDA PUENTE TRES</t>
  </si>
  <si>
    <t>AVENIDA VILLAVICENCIO, BARRIO LA FLORIDA</t>
  </si>
  <si>
    <t>SECRETARÍA DE DESARROLLO SOCIAL</t>
  </si>
  <si>
    <t>SECRETARÍA DE DESARROLLO PRODUCTIVO Y AMBIENTAL</t>
  </si>
  <si>
    <t>SECRETARÍA DE DESARROLLO ECONÓMICO Y SOCIAL</t>
  </si>
  <si>
    <t>CENTRO PROVINCIAL ASMETA</t>
  </si>
  <si>
    <t xml:space="preserve">CALLE 6 No 8-10 PALACIO MUNICIPAL - SUBSEDE </t>
  </si>
  <si>
    <t xml:space="preserve">EDICSON ORLANDO BOLÍVAR SALOMÓN </t>
  </si>
  <si>
    <t>CARRERA 5 No 6-27 ALCALDÍA MUNICIPAL</t>
  </si>
  <si>
    <t>DERLY LONDOÑO FERNÁNDEZ</t>
  </si>
  <si>
    <t>MARGARITA MARÍA GUERRA</t>
  </si>
  <si>
    <t>JOSÉ PAULINO ZARATE LOZADA</t>
  </si>
  <si>
    <t>CALLE 41 No 31-02 CENTRO</t>
  </si>
  <si>
    <t>SECRETARÍA DE SALUD MUNICIPAL</t>
  </si>
  <si>
    <t xml:space="preserve">SECRETARÍA AGROPECUARIA Y DESARROLLO ECONÓMICO </t>
  </si>
  <si>
    <t xml:space="preserve">SECRETARÍA DE SALUD DEPARTAMENTAL - SEDE CASTILLA LA NUEVA </t>
  </si>
  <si>
    <t xml:space="preserve">SECRETARÍA DE DESAROLLO RURAL </t>
  </si>
  <si>
    <t>SECRETARÍA DE SALUD</t>
  </si>
  <si>
    <t>SECRETARÍA DE DESARROLLO RURAL, MEDIO AMBIENTE Y TURISMO</t>
  </si>
  <si>
    <t>SECRETARÍA DE DESARROLLO ECONÓMICO</t>
  </si>
  <si>
    <t xml:space="preserve">SECRETARÍA DE EMPRENDIMIENTO, COMPETITIVIDAD E INNOVACIÓN </t>
  </si>
  <si>
    <t>SECRETARÍA DE PLANEACIÓN MUNICIPAL - ÁREA AGROPECUARIA Y MEDIO AMBIENTE</t>
  </si>
  <si>
    <t>SECRETARÍA DE SALUD DEPARTAMENTAL - SSDG</t>
  </si>
  <si>
    <t>SECRETARÍA DE SALUD MUNICIPAL - SSM</t>
  </si>
  <si>
    <t>SECRETARÍA DE AGRICULTURA DEPARTAMENTAL</t>
  </si>
  <si>
    <t>SECRETARÍA DE AGRICULTURA DEPARTAMENTAL Y DESARROLLO ECONÓMICO</t>
  </si>
  <si>
    <t>SECRETARÍA DE AMBIENTE Y DESARROLLO RURAL</t>
  </si>
  <si>
    <t>SECRETARÍA DE MEDIO AMBIENTE</t>
  </si>
  <si>
    <t>SECRETARÍA DE AGRICULTURA Y MEDIO AMBIENTE</t>
  </si>
  <si>
    <t>SECRETARÍA DE SALUD DEPARTAMENTAL - SANEAMIENTO</t>
  </si>
  <si>
    <t>SECRETARÍA DE COMPETITIVIDAD Y DESARROLLO</t>
  </si>
  <si>
    <t>CALLE 11 No 20-26 ALCALDÍA MUNICIPAL</t>
  </si>
  <si>
    <t>CARRERA 15 - CALLE 17</t>
  </si>
  <si>
    <t xml:space="preserve">KILÓMETRO 17 VIA VILLAVICENCIO - PUERTO LÓPEZ </t>
  </si>
  <si>
    <t>LABORATORIO DE ANÁLISIS CLÍNICO VETERINARIO - LCV</t>
  </si>
  <si>
    <t>CENTRO MÉDICO VETERINARIO TU AMIGO FIEL</t>
  </si>
  <si>
    <t>LABORATORIO DE DIAGNÓSTICO VETERINARIO</t>
  </si>
  <si>
    <t>LÁCTEOS LA GRANJA C.M</t>
  </si>
  <si>
    <t>LÁCTEOS DE PUERTO RICO</t>
  </si>
  <si>
    <t>DANIEL GONZÁLEZ</t>
  </si>
  <si>
    <t>EUCLIIDES HERNÁNDEZ</t>
  </si>
  <si>
    <t>HENRY GARCÍA</t>
  </si>
  <si>
    <t xml:space="preserve">JESÚS FIGUEREDO </t>
  </si>
  <si>
    <t>MILTON BELTRÁN CAMBERO</t>
  </si>
  <si>
    <t>JAIME DANIEL PARRA DÍAZ</t>
  </si>
  <si>
    <t>LAUDENIT MILENA MONRROY MURCÍA</t>
  </si>
  <si>
    <t>EUCLIDES HERNÁNDEZ</t>
  </si>
  <si>
    <t>ARTURO REINOSO GONZÁLEZ</t>
  </si>
  <si>
    <t>CARRERA 10 No 10-07 BARRIO JARDÍN</t>
  </si>
  <si>
    <t>CRISTIAN ANDRÉS DÍAZ</t>
  </si>
  <si>
    <t>ASOPRO LECHE FÉNIX DEL ARIARI</t>
  </si>
  <si>
    <t>JAIRO LÓPEZ CALDERON</t>
  </si>
  <si>
    <t>KILÓMETRO 7 TRONCAL DEL PACÍFICO VÍA MESETAS</t>
  </si>
  <si>
    <t>CALLE PRINCIPAL CONTIGUO ESTACIÓN DE SERVICIO</t>
  </si>
  <si>
    <t>OLGA MIRIAM VALENCIA GARCÍA</t>
  </si>
  <si>
    <t>LÁCTEOS MI LLANURA S.A.S</t>
  </si>
  <si>
    <t>CARRERA 23 No 5A-05 BARRIO PABLO EMILIO - VÍA NACIONAL</t>
  </si>
  <si>
    <t>MARIO YAMIT HERNÁNDEZ</t>
  </si>
  <si>
    <t>LÁCTEOS TATIANA</t>
  </si>
  <si>
    <t>JHON JAIRO RODRÍGUEZ</t>
  </si>
  <si>
    <t>LÁCTEOS HERNANDEZ</t>
  </si>
  <si>
    <t>ALBEIRO RAMÍREZ</t>
  </si>
  <si>
    <t>ROBIN IVÁN BOLÍVAR</t>
  </si>
  <si>
    <t>LÁCTEOS HERCUES</t>
  </si>
  <si>
    <t>INDUSTRIA LÁCTEA GOMARLAC S.A.S - ZOMAC</t>
  </si>
  <si>
    <t>ALEJANDRO CÁRDENAS</t>
  </si>
  <si>
    <t>LÁCTEOS RAMÍREZ</t>
  </si>
  <si>
    <t>PROCESADORA DE LÁCTEOS</t>
  </si>
  <si>
    <t>ALBEIRO ACEVEDO</t>
  </si>
  <si>
    <t>ALFONSO RAMÍREZ</t>
  </si>
  <si>
    <t>JOSÉ ARMANDO HERNÁNDEZ</t>
  </si>
  <si>
    <t>FERNANDO RAMÍREZ</t>
  </si>
  <si>
    <t>MELQUISEDEC VALERO CHACÓN</t>
  </si>
  <si>
    <t>LUIS JAVIER GONZÁLEZ</t>
  </si>
  <si>
    <t>PEDRO JULIO RUÍZ</t>
  </si>
  <si>
    <t>SANDRA VALERO PÉREZ</t>
  </si>
  <si>
    <t>AVENIDA 23 No 33A-25 KILÓMETRO 2 VÍA VILLAVICENCIO</t>
  </si>
  <si>
    <t>VEREDA LA LIBERTAD</t>
  </si>
  <si>
    <t xml:space="preserve">LOTE 2 RINCÓN DE SAN JORGE – VÍA ANTIGUA MATADERO </t>
  </si>
  <si>
    <t>KILÓMETRO 21 VÍA VILLAVICENCIO - CUMARAL</t>
  </si>
  <si>
    <t>CALLE 11 No 31-140 AVENIDA PRINCIPAL</t>
  </si>
  <si>
    <t>NOWEN</t>
  </si>
  <si>
    <t>KILÓMETRO 8 VÍA VILLAVICENCIO - SANTA ROSALÍA</t>
  </si>
  <si>
    <t>KILÓMETRO 85 VÍA JURIEPE - PUERTO CARREÑO</t>
  </si>
  <si>
    <t>AEROPUERTO FABIO ALBERTO LEÓN BENTLEY</t>
  </si>
  <si>
    <t>AEROPUERTO ALBERTO LEÓN BENTLEY</t>
  </si>
  <si>
    <t>AEROPUERTO GERMÁN OLANO</t>
  </si>
  <si>
    <t>AERONAÚTICA CIVIL</t>
  </si>
  <si>
    <t>KILÓMETRO 8 VÍA LAS GRANJAS</t>
  </si>
  <si>
    <t>CAPITANÍA DE PUERTO No 15</t>
  </si>
  <si>
    <t>DIRECCIÓN GENERAL MARÍTIMA</t>
  </si>
  <si>
    <t>AVENIDA 14 KILÓMETRO 2 VIA PUERTO LÓPEZ - PUERTO GAITÁN</t>
  </si>
  <si>
    <t>POLICÍA SANTA ROSALÍA</t>
  </si>
  <si>
    <t>GUACACÍAS</t>
  </si>
  <si>
    <t>AEROPUERTO LOCAL SANTA ROSALÍA</t>
  </si>
  <si>
    <t>EL MEREY</t>
  </si>
  <si>
    <t>CANTÓN MILITAR JABALÍ ROJO</t>
  </si>
  <si>
    <t>ESTACIÓN DE POLICÍA CASUARITO</t>
  </si>
  <si>
    <t>INSPECCIÒN FLUVIAL - EMBARCACIONES MENORES Y MAYORES</t>
  </si>
  <si>
    <t>PUESTO MILITAR NUEVA ANTÍOQUIA</t>
  </si>
  <si>
    <t>EJÉRCITO NACIONAL</t>
  </si>
  <si>
    <t>SALIDA A LA VEREDA SAN JOSÉ</t>
  </si>
  <si>
    <t>SUBESTACIÓN ELÉCTRICA ELECTROCAQUETA - LA MACARENA</t>
  </si>
  <si>
    <t>MALECÓN RIO ORINOCO - INSPECCIÓN DE CASUARITO</t>
  </si>
  <si>
    <t>KILÓMETRO 4 - VIA PUERTO GAITÁN</t>
  </si>
  <si>
    <t xml:space="preserve">RIO INÍRIDA </t>
  </si>
  <si>
    <t>KILÓMETRO 7 VIA CAÑOS NEGROS</t>
  </si>
  <si>
    <t>SALIDA A SAN JOSÉ DEL GUAVIARE</t>
  </si>
  <si>
    <t>KILÓMETRO 5 VÍA ACACÍAS - VILLAVICENCIO</t>
  </si>
  <si>
    <t>KILÓMETRO 10 VÍA RESTREPO</t>
  </si>
  <si>
    <t>TIPO DE ENTIDAD</t>
  </si>
  <si>
    <t>BASURERO MUNICIPAL DE CARURÚ</t>
  </si>
  <si>
    <t>UNIDAD DE SERVICIOS PÚBLICOS MUNICIPAL DE CARURÚ</t>
  </si>
  <si>
    <t>MUNICIPIO DE CARURÚ</t>
  </si>
  <si>
    <t>KILÓMETRO 1 VÍA COLEGIO COLPEC</t>
  </si>
  <si>
    <t>UNIDAD DE SERVICIOS PÚBLICOS MUNICIPAL DE TARAIRA</t>
  </si>
  <si>
    <t>KILÓMETRO 1 VÍA AL PUERTO</t>
  </si>
  <si>
    <t>BASURERO CIELOS ABIERTOS BARRANCOMINAS</t>
  </si>
  <si>
    <t>SERGIO GAITÁN MEDINA</t>
  </si>
  <si>
    <t>BOTADERO A CIELO ABIERTO DE RESIDUOS SÓLIDOS MITÚ</t>
  </si>
  <si>
    <t>UNIDAD ESPECIAL DE SERVICIOS PÚBLICOS ALCALDÍA DE MITÚ</t>
  </si>
  <si>
    <t>JEASSSON VELÁSQUEZ</t>
  </si>
  <si>
    <t>VEREDA SAN BERNARDO</t>
  </si>
  <si>
    <t>www.elcalvario-meta.gov.co/</t>
  </si>
  <si>
    <t>IVÓN YOHANA GONZÁLEZ ORJUELA</t>
  </si>
  <si>
    <t>MUNICIPIO DE SANTA ROSALÍA</t>
  </si>
  <si>
    <t>BERNARDO LÓPEZ GARAVIZ</t>
  </si>
  <si>
    <t>KILÓMETRO 4 VÍA ALMIDÓN</t>
  </si>
  <si>
    <t>RUTA PRINCIPAL VÍA AEROPUERTO</t>
  </si>
  <si>
    <t>PARQUE ECOLÓGICO RECICLANTE</t>
  </si>
  <si>
    <t xml:space="preserve">RELLENO SANITARIO EL ALCARAVAN </t>
  </si>
  <si>
    <t>ALCALDÍA MUNICIPAL DE LA PRIMAVERA</t>
  </si>
  <si>
    <t>ALCALDÍA MUNICIPAL DE SANTA ROSALÍA</t>
  </si>
  <si>
    <t>ALCALDÍA MUNICIPAL DE BARRANCOMINAS</t>
  </si>
  <si>
    <t>ALCALDIA MUNICIPAL DE INÍRIDA</t>
  </si>
  <si>
    <t>BIOAGRÍCOLA DEL LLANO</t>
  </si>
  <si>
    <t>ALCALDÍA MUNICIPAL DE INÍRIDA</t>
  </si>
  <si>
    <t>MUNICIPIO DE MITÚ</t>
  </si>
  <si>
    <t>ADOLFO RODRÍGUEZ</t>
  </si>
  <si>
    <t>AURA CRISTÍNA FLORES MEDINA</t>
  </si>
  <si>
    <t>YENNY MARÍA ALOMIA MORENO</t>
  </si>
  <si>
    <t>VEREDA SAN JUAN BOSCO, PREDIO EL PLACER</t>
  </si>
  <si>
    <t>CARRERA 3 No 7-03 BARRIO ANTONIO NARIÑO</t>
  </si>
  <si>
    <t>EL TROPEZÓN</t>
  </si>
  <si>
    <t>AUDINO BERMÚDEZ</t>
  </si>
  <si>
    <t>MARÍA JOSÉ CARMONA</t>
  </si>
  <si>
    <t>ALVARO BELTRÁN</t>
  </si>
  <si>
    <t xml:space="preserve">CARRERA 19 No 30-76 </t>
  </si>
  <si>
    <t>VEREDA CENTRO KILÓMETRO 1 VÍA ACACÍAS - GUAMAL</t>
  </si>
  <si>
    <t>CARRRERA 3 CALLE 28 - BARRIO BOSQUES DE MURILLO</t>
  </si>
  <si>
    <t>INSPECCIÓN DE LA LIBERTAD</t>
  </si>
  <si>
    <t>aliansamuel7@gmail.com</t>
  </si>
  <si>
    <t>BARRIO MATEO - SECTOR LAS GRANJAS</t>
  </si>
  <si>
    <t>RAFAEL ENRIQUE RODRíGUEZ</t>
  </si>
  <si>
    <t>MARÍA DIOSELINA ARIZALES CIRO</t>
  </si>
  <si>
    <t xml:space="preserve">ISMAEL QUÍROGA </t>
  </si>
  <si>
    <t xml:space="preserve">SECTOR LAS GRANJAS VÍA AL TIESTERO </t>
  </si>
  <si>
    <t>GUSTAVO MARTÍNEZ</t>
  </si>
  <si>
    <t>CARLOS EDUARDO RODRÍGUEZ</t>
  </si>
  <si>
    <t>CALLE 17 - BARRIO SAMPER</t>
  </si>
  <si>
    <t>JUAN IGNACIO LEÓN</t>
  </si>
  <si>
    <t xml:space="preserve">LUIS AURELIO VEGA HERNÁNDEZ </t>
  </si>
  <si>
    <t>JUAN CARLOS MEJÍA BUENO</t>
  </si>
  <si>
    <t>EL RUEDO</t>
  </si>
  <si>
    <t>LAS AMÉRICAS</t>
  </si>
  <si>
    <t>PICO DE ORO DE MITÚ</t>
  </si>
  <si>
    <t>ELIECER RODRÍGUEZ</t>
  </si>
  <si>
    <t>KILÓMETRO 5 VÍA ACACÍAS - BARRIO MONTECARLO</t>
  </si>
  <si>
    <t>VEREDA SANTA CECÍLIA</t>
  </si>
  <si>
    <t>BARRIO LAS AMÉRICAS</t>
  </si>
  <si>
    <t>PREDIO BUENAVISTA - VEREDA MONTEBELLO</t>
  </si>
  <si>
    <t xml:space="preserve">CALLE 12 No 24-51 - BARRIO EL TRIUNFO </t>
  </si>
  <si>
    <t>CARRERA 13 No 17-55 - BARRIO EL CENTRO</t>
  </si>
  <si>
    <t>VÍA AL CEMENTERIO</t>
  </si>
  <si>
    <t>VEREDA BAJO MENEGUA - KILÓMETRO 4 VÍA PUERTO LÓPEZ - PUERTO GAITÁN</t>
  </si>
  <si>
    <t>CARRERA 5 CALLE 4 - BARRIO ANTONIO NARIÑO</t>
  </si>
  <si>
    <t>CARRERA 10 CALLE 14 - BARRIO LA VICTORIA</t>
  </si>
  <si>
    <t>GUASIPATY - VEREDA SANTA FÉ</t>
  </si>
  <si>
    <t>VEREDA FUNDACIÓN</t>
  </si>
  <si>
    <t xml:space="preserve">CARRERA 10 No 9-35 - BARRIO LA LIBERTAD </t>
  </si>
  <si>
    <t xml:space="preserve">VAQUEROS CLUB - KILÓMETRO 4 VÍA ACACIAS - GUAMAL </t>
  </si>
  <si>
    <t>VEREDA AGUAS CLARAS</t>
  </si>
  <si>
    <t>LUZ PIEDAD ECHEVERRY QUÍCENO</t>
  </si>
  <si>
    <t>CARRERA 19C No 16-34</t>
  </si>
  <si>
    <t>AVENIDA DEL RIO - BARRIO SAN JOSÉ</t>
  </si>
  <si>
    <t>NÉSTOR JAVIER MARTÍNEZ GARZÓN</t>
  </si>
  <si>
    <t>ROBERTO VÉLEZ</t>
  </si>
  <si>
    <t>COMUNIDAD ACARICUARA</t>
  </si>
  <si>
    <t>COMUNIDAD MONFORT - PAPURI</t>
  </si>
  <si>
    <t>DEPARTAMENTO DE VAUPÉS</t>
  </si>
  <si>
    <t>VÍCTOR MANUEL CASTAÑEDA</t>
  </si>
  <si>
    <t>VEREDA SECTOR ÉTNICO</t>
  </si>
  <si>
    <t xml:space="preserve">CARLOS HUGO PÉREZ SANDOVAL </t>
  </si>
  <si>
    <t>INSTITUCIÓN EDUCÁTIVA INTERNADO EDUARDO CARRANZA</t>
  </si>
  <si>
    <t>CALLE 18 No 22-10 - AVENIDA LUIS CARLOS GALÁN - GRANJA EL MEREY</t>
  </si>
  <si>
    <t xml:space="preserve">JOSÉ ROBERTO LUMBVAKE RODRÍGUEZ </t>
  </si>
  <si>
    <t>INTERNADO DE ACEITÍCO</t>
  </si>
  <si>
    <t>INSPECCIÓN DE ACEITÍCO</t>
  </si>
  <si>
    <t>PATRICIA JÍMENEZ GÓMEZ</t>
  </si>
  <si>
    <t>UNIVERSIDAD NACIONAL ABÍERTA Y A DISTANCIA - UNAD</t>
  </si>
  <si>
    <t>JAÍME ALBERTO LEAL AFANADOR</t>
  </si>
  <si>
    <t>CENTRO AMBIENTAL ECOTURISTICO DEL NORORIENTE AMAZÓNICO - SENA</t>
  </si>
  <si>
    <t>CENTRO EDUCÁTIVO HORIZONTES - GREGORIO GARAVITO</t>
  </si>
  <si>
    <t>CENTRO EDUCÁTIVO MENEGUA</t>
  </si>
  <si>
    <t>CENTRO EDUCÁTIVO POLICARPA SALAVARRIETA</t>
  </si>
  <si>
    <t>CENTRO EDUCÁTIVO RURAL</t>
  </si>
  <si>
    <t xml:space="preserve">CENTRO EDUCÁTIVO RURAL </t>
  </si>
  <si>
    <t>INSTITUTO EDUCÁTIVO TÉCNICO INDUSTRIAL</t>
  </si>
  <si>
    <t>COLEGIO MARÍA AUXILIADORA</t>
  </si>
  <si>
    <t>ESCUELA LA MARÍA 1</t>
  </si>
  <si>
    <t>ESCUELA TRIUNFO 1</t>
  </si>
  <si>
    <t>ESCUELA TRIUNFO 2</t>
  </si>
  <si>
    <t>INSTITUCIÓN EDUCÁTIVA AGRÍCOLA DE GUACAVÍA</t>
  </si>
  <si>
    <t>INSTITUCIÓN EDUCÁTIVA ALFONSO LÓPEZ PUMAREJO</t>
  </si>
  <si>
    <t>INSTITUCIÓN EDUCÁTIVA CAMPESTRE SAN JOSÉ</t>
  </si>
  <si>
    <t>INSTITUCIÓN EDUCÁTIVA CONCENTRACIÓN DE DESARROLLO RURAL EL DORADO - CDR</t>
  </si>
  <si>
    <t>INSTITUCIÓN EDUCÁTIVA EL MORICHE</t>
  </si>
  <si>
    <t>INSTITUCIÓN EDUCÁTIVA EL MORRO</t>
  </si>
  <si>
    <t>INSTITUCIÓN EDUCÁTIVA EL RESBALÓN</t>
  </si>
  <si>
    <t>INSTITUCIÓN EDUCÁTIVA GUACO</t>
  </si>
  <si>
    <t>INSTITUCIÓN EDUCÁTIVA INTERNADO NUESTRA SEÑORA DE FATIMA</t>
  </si>
  <si>
    <t>INSTITUCIÓN EDUCÁTIVA INTERNADO SAN BARTOLOME</t>
  </si>
  <si>
    <t>INSTITUCIÓN EDUCÁTIVA INTERNADO SILVINO CARO HEREDIA</t>
  </si>
  <si>
    <t>INSTITUCIÓN EDUCÁTIVA INTERNADO VICTOR SAMUEL ANDRADE</t>
  </si>
  <si>
    <t>INSTITUCIÓN EDUCÁTIVA IRACA</t>
  </si>
  <si>
    <t>INSTITUCIÓN EDUCÁTIVA JOHN F. KENNEDY</t>
  </si>
  <si>
    <t>INSTITUCIÓN EDUCÁTIVA JOSÉ ANTONIO GALÁN</t>
  </si>
  <si>
    <t>INSTITUCIÓN EDUCÁTIVA JUAN BAUTISTA ARAUD</t>
  </si>
  <si>
    <t>INSTITUCIÓN EDUCÁTIVA KUWEL - RESGUARDO WACOYO</t>
  </si>
  <si>
    <t>INSTITUCIÓN EDUCÁTIVA LA HOLANDA</t>
  </si>
  <si>
    <t>INSTITUCIÓN EDUCÁTIVA LUIS CARLOS GALÁN SARMIENTO</t>
  </si>
  <si>
    <t>INSTITUCIÓN EDUCÁTIVA MANACAL</t>
  </si>
  <si>
    <t>INSTITUCIÓN EDUCÁTIVA NUESTRA SEÑORA DE LA MACARENA - SEDE LEON XIII</t>
  </si>
  <si>
    <t>INSTITUCIÓN EDUCÁTIVA PUENTE AMARILLO - FRANCISCO TORRES LEÓN</t>
  </si>
  <si>
    <t>INSTITUCIÓN EDUCÁTIVA RAFAEL URIBE URIBE</t>
  </si>
  <si>
    <t>INSTITUCIÓN EDUCÁTIVA SAN FRANCISCO</t>
  </si>
  <si>
    <t>INSTITUCIÓN EDUCÁTIVA SAN ISIDRO DE CHICHIMENE</t>
  </si>
  <si>
    <t>INSTITUCIÓN EDUCÁTIVA SANTA TERESA</t>
  </si>
  <si>
    <t>INSTITUCIÓN EDUCÁTIVA TENIENTE CRUZ PAREDES</t>
  </si>
  <si>
    <t>INSTITUCIÓN EDUCÁTIVA THEODORO WEIJNEN</t>
  </si>
  <si>
    <t>INSTITUCIÓN EDUCÁTIVA URBANA</t>
  </si>
  <si>
    <t>INSTITUCIÓN TÉCNICA EDUCÁTIVA AGROPECUARIO</t>
  </si>
  <si>
    <t>INSTITUCIÒN EDUCÁTIVA DE PROMOCIÓN SOCIAL SANTA TERESITA DEL TUPARRO</t>
  </si>
  <si>
    <t>INSTITUCIÓN EDUCÁTIVA EMILIANO ECHAVARRÍA</t>
  </si>
  <si>
    <t xml:space="preserve">INSTITUCIÓN EDUCÁTIVA HÉCTOR IVÁN HERNÁNDEZ </t>
  </si>
  <si>
    <t>INSTITUCIÓN EDUCÁTIVA HENRY DANIELS</t>
  </si>
  <si>
    <t>INSTITUTO EDUCÁTIVO INTEGRADO JOSÉ EUSTASIO RIVERA</t>
  </si>
  <si>
    <t xml:space="preserve">MUNICIPIO DE CUMARAL </t>
  </si>
  <si>
    <t>MUNICIPIO DE PUERTO GAITÁN</t>
  </si>
  <si>
    <t>MUNICIPIO DE PUERTO LÓPEZ</t>
  </si>
  <si>
    <t>UNIVERSIDAD NACIONAL ABÍERTA Y A DISTANCIA - UNAD ZONA AMAZONIA ORINOQUIA</t>
  </si>
  <si>
    <t>ALVIO URIEL GUZMÁN VEGA</t>
  </si>
  <si>
    <t>BELISARIO GÓMEZ PERDOMO</t>
  </si>
  <si>
    <t>CARLOS IVÁN FLORES RUÍZ</t>
  </si>
  <si>
    <t>CESAR PÉREZ GARCÍA</t>
  </si>
  <si>
    <t>DAVID PALOMA GÓMEZ</t>
  </si>
  <si>
    <t>JAVIER MUÑOZ MORALES</t>
  </si>
  <si>
    <t>JOSÉ ELIECER ARIZA</t>
  </si>
  <si>
    <t>JUAN DE DIOS VARELA LÓPEZ</t>
  </si>
  <si>
    <t>MARÍA DEL PILAR CANTOR</t>
  </si>
  <si>
    <t>MARÍA NINFA CALDERON DE PIÑEROS</t>
  </si>
  <si>
    <t>ORMAN CAICEDO COPETE</t>
  </si>
  <si>
    <t>OSCAR GONZALEZ</t>
  </si>
  <si>
    <t>PEDRO NICOLAS FERNÁNDEZ ERALTA</t>
  </si>
  <si>
    <t>CALLE 9 21-84</t>
  </si>
  <si>
    <t>VEREDA PUEBLO SÁNCHEZ</t>
  </si>
  <si>
    <t>RESGUARDO LA RESERVA INDÍGENA</t>
  </si>
  <si>
    <t>KILÓMETRO 12 VÍA VILLAVICENCIO - PUERTO LÓPEZ</t>
  </si>
  <si>
    <t>CALLE 5 ENTRE CARRERA 28 Y 30 - BARRIO JULIO FLORES</t>
  </si>
  <si>
    <t>CARRERA 8 KILÓMETRO 1 VÍA CHICHIMENE</t>
  </si>
  <si>
    <t>KILÓMETRO 14 VÍA VILLAVICENCIO - ACACÍAS</t>
  </si>
  <si>
    <t>KILÓMETRO 5 VÍA SAN MARTÍN - GRANADA</t>
  </si>
  <si>
    <t>CALLE 4 CARRERA 7 - ESQUINA BARRIO EL CENTRO</t>
  </si>
  <si>
    <t>COMUNIDAD LA PASCUA RESGUARDO ORIGPA</t>
  </si>
  <si>
    <t>CARRERA 41 No 23-49 - BARRIO VILLA MANUELA</t>
  </si>
  <si>
    <t>CARRERA 7 No 20-169 - BARRIO SANTA TERESITA</t>
  </si>
  <si>
    <t>CARRERA 3 CALLE 1</t>
  </si>
  <si>
    <t>CALLE 3 No 3-68 - INSPECCIÓN SAN JUAN DE LOZADA</t>
  </si>
  <si>
    <t>KILÓMETRO 3 VÍA GRANADA - SAN JUAN DE ARAMA</t>
  </si>
  <si>
    <t>VEREDA SANTA FÉ</t>
  </si>
  <si>
    <t>VEREDA PRESENTADO</t>
  </si>
  <si>
    <t>VEREDA LA MARÍA</t>
  </si>
  <si>
    <t>INSPECCIÓN BOCAS DE GUAYURIBA</t>
  </si>
  <si>
    <t>COMUNIDAD GUACO - RESGUARDO INDÍGENA GUACO</t>
  </si>
  <si>
    <t>CARRERA 10 No 10-157 B- ARRIO LA PRIMAVERA</t>
  </si>
  <si>
    <t xml:space="preserve">KILÓMETRO 12 VEREDA BARCELONA - VÍA VILLAVICENCIO - PUERTO LÓPEZ </t>
  </si>
  <si>
    <t>KILÓMETRO 12 VÍA SAN GRANADA - JUAN DE ARAMA</t>
  </si>
  <si>
    <t>INSPECCIÓN NUEVA ANTÍOQUIA</t>
  </si>
  <si>
    <t>INSPECCIÓN DE GUACAVÍA</t>
  </si>
  <si>
    <t>INSPECCIÓN DE CERRITOS</t>
  </si>
  <si>
    <t>VEREDA TRIUNFO 1</t>
  </si>
  <si>
    <t>VEREDA TRIUNFO 2</t>
  </si>
  <si>
    <t>CARRERA 23 No 10-23 - BARRIO PORVENIR</t>
  </si>
  <si>
    <t>CARRERA 18 No 10-72 - BARRIO PORVENIR</t>
  </si>
  <si>
    <t>INSTITUCIÓN EDUCÁTIVA MANUELA BELTRÁN</t>
  </si>
  <si>
    <t>JAIME ANTONIO GONZÁLEZ MARAGUA</t>
  </si>
  <si>
    <t>JAIR BELTRÁN HINOJOSA</t>
  </si>
  <si>
    <t>COMITÉ DE GANADEROS DE SAN JOSÉ DEL GUAVIARE</t>
  </si>
  <si>
    <t>94343</t>
  </si>
  <si>
    <t>94001</t>
  </si>
  <si>
    <t>95025</t>
  </si>
  <si>
    <t>95200</t>
  </si>
  <si>
    <t>95001</t>
  </si>
  <si>
    <t>50006</t>
  </si>
  <si>
    <t>50150</t>
  </si>
  <si>
    <t>50226</t>
  </si>
  <si>
    <t>50270</t>
  </si>
  <si>
    <t>50287</t>
  </si>
  <si>
    <t>50313</t>
  </si>
  <si>
    <t>50318</t>
  </si>
  <si>
    <t>50350</t>
  </si>
  <si>
    <t>50325</t>
  </si>
  <si>
    <t>50568</t>
  </si>
  <si>
    <t>50573</t>
  </si>
  <si>
    <t>50590</t>
  </si>
  <si>
    <t>50606</t>
  </si>
  <si>
    <t>50683</t>
  </si>
  <si>
    <t>50689</t>
  </si>
  <si>
    <t>50370</t>
  </si>
  <si>
    <t>50001</t>
  </si>
  <si>
    <t>50711</t>
  </si>
  <si>
    <t>99773</t>
  </si>
  <si>
    <t>99001</t>
  </si>
  <si>
    <t>99624</t>
  </si>
  <si>
    <t>95015</t>
  </si>
  <si>
    <t>97001</t>
  </si>
  <si>
    <t>99524</t>
  </si>
  <si>
    <t>POLICÍA ADUANERA</t>
  </si>
  <si>
    <t>SECRETARÍA DE MEDIO AMBIENTE Y DESARROLLO RURAL</t>
  </si>
  <si>
    <t>MARIO TINEO JARA</t>
  </si>
  <si>
    <t>HENRY CANO</t>
  </si>
  <si>
    <t>MARCO FIDEL RODRÍGUEZ URUEÑA</t>
  </si>
  <si>
    <t>RUIZILAK</t>
  </si>
  <si>
    <t>MARCOS LOZANO BEJARANO</t>
  </si>
  <si>
    <t>YIRA PEREIRA</t>
  </si>
  <si>
    <t>ANDRÉS LEOPOLDO GÓMEZ</t>
  </si>
  <si>
    <t>www.salecianoslaholanda.edu.co</t>
  </si>
  <si>
    <t>rectorialaholanda@gmail.com</t>
  </si>
  <si>
    <t>GALLERA LA AMISTAD</t>
  </si>
  <si>
    <t>CRISTIAN ORLANDO TOLEDO RODRIGUEZ</t>
  </si>
  <si>
    <t xml:space="preserve">LÁCTEOS RIO GRANDE </t>
  </si>
  <si>
    <t>NELSON GARCIA MONSALVE</t>
  </si>
  <si>
    <t>JUAN PABLO MUNERA</t>
  </si>
  <si>
    <t>asistentemacarena@lacteosriogrande.com</t>
  </si>
  <si>
    <t>x</t>
  </si>
  <si>
    <t>ZANALAC</t>
  </si>
  <si>
    <t xml:space="preserve">GUSTAVO NARVAEZ </t>
  </si>
  <si>
    <t>GUSTAVO NARVAEZ</t>
  </si>
  <si>
    <t>gustavonarvaezmora@gmail.com</t>
  </si>
  <si>
    <t>LOS CAQUETEÑOS</t>
  </si>
  <si>
    <t>VEREDA LAURELES</t>
  </si>
  <si>
    <t>tapierof854@gmail.com</t>
  </si>
  <si>
    <t>YULI ANDREA TABARES</t>
  </si>
  <si>
    <t>CALLE PRINCIPAL CENTRO POBLADO LAURELES</t>
  </si>
  <si>
    <t>diazwilson100381@gmail.com</t>
  </si>
  <si>
    <t>ROBINSON MANCHOLA</t>
  </si>
  <si>
    <t>CARLOS SALAZAR</t>
  </si>
  <si>
    <t>carsac1206@hotmail.com</t>
  </si>
  <si>
    <t>JUAN CARLOS TOVAR</t>
  </si>
  <si>
    <t>juancho2020.tovar@gmail.com</t>
  </si>
  <si>
    <t>YEISON YESID PEREZ PATIÑO</t>
  </si>
  <si>
    <t xml:space="preserve"> </t>
  </si>
  <si>
    <t>CALLE 18 No 7-48</t>
  </si>
  <si>
    <t>TRANQUILANDIA</t>
  </si>
  <si>
    <t>BALSA LAS TONINAS</t>
  </si>
  <si>
    <t>MIGRACION COLOMBIA</t>
  </si>
  <si>
    <t>INSTITUTO COLOMBIANO AGROPECUARIO</t>
  </si>
  <si>
    <t>www.migracioncolombia.gov.co</t>
  </si>
  <si>
    <t>autoridades.administrativas@migracioncolombia.gov.co</t>
  </si>
  <si>
    <t>EDUADO JOSE MEDINA SARAVIA</t>
  </si>
  <si>
    <t>EL REPELUS</t>
  </si>
  <si>
    <t>EL MADROÑO</t>
  </si>
  <si>
    <t>BARRIO LA ESPERANZA</t>
  </si>
  <si>
    <t>FERNANDO BARRERO CABALLERO</t>
  </si>
  <si>
    <t>fbarreroc@sena.edu.co</t>
  </si>
  <si>
    <t>ALCALDIA MUNICIPAL DE PUERTO GAITAN</t>
  </si>
  <si>
    <t>JORGE EDELIO PLAZAS</t>
  </si>
  <si>
    <t>atencionalciudadano@puertogaitan-meta.gov.co</t>
  </si>
  <si>
    <t>ALBEIRO BENAVIDEZ</t>
  </si>
  <si>
    <t>VEREDA MURUJUY</t>
  </si>
  <si>
    <t>JAIRO VILLALOBOS</t>
  </si>
  <si>
    <t>CASCO URBANO PUERTO GAITAN</t>
  </si>
  <si>
    <t>DIANA ALEJANDRA VELÁSQUEZ CUERVO</t>
  </si>
  <si>
    <t>CARRERA 9B  No 45-12</t>
  </si>
  <si>
    <t>MARICEL TERRANOVA ROMERO</t>
  </si>
  <si>
    <t>ASOCIACIÓN DE GANADEROS DE SAN MARTIN-ASOGASAM</t>
  </si>
  <si>
    <t>ASOCIACIÓN DE GANADEROS DE SAN MARTIN- ASOGASAM</t>
  </si>
  <si>
    <t>YESID ALEXANDER GALINDO YOPASA</t>
  </si>
  <si>
    <t>CALLE 15 PLAZA DE FERIAS DE SAN MARTÍN</t>
  </si>
  <si>
    <t>fredyhernandezcorrales@gmail.com</t>
  </si>
  <si>
    <t>AMPARO ARAGÓN BRIÑEZ</t>
  </si>
  <si>
    <t xml:space="preserve">aramore.2106@gmail.com </t>
  </si>
  <si>
    <t xml:space="preserve">SECRETARÍA DE AGRICULTURA Y MEDIO AMBIENTE </t>
  </si>
  <si>
    <t>YON FREDY HERNÁNDEZ CORRALES</t>
  </si>
  <si>
    <t>JHON FREDDY CUELLAR ECHEVARRIA</t>
  </si>
  <si>
    <t>SAN_MARTíN_Me</t>
  </si>
  <si>
    <t>planeacion@sanmartin-meta.gov.co</t>
  </si>
  <si>
    <t>CALLE 5 No 11-41 CENTRO</t>
  </si>
  <si>
    <t>CARRERA 6 No 6-69</t>
  </si>
  <si>
    <t xml:space="preserve">nemeciomartinezn@gmail.com </t>
  </si>
  <si>
    <t>ASOCIACIÓN LÁCTEOS EL DORADO</t>
  </si>
  <si>
    <t>KEVIN BEDOYA</t>
  </si>
  <si>
    <t>EL DORADO</t>
  </si>
  <si>
    <t>kevin_bedoya@hotmail.com</t>
  </si>
  <si>
    <t>ELIANA BEDOYA</t>
  </si>
  <si>
    <t xml:space="preserve">gbedoya@hotmail.com </t>
  </si>
  <si>
    <t>MARIA HELENA ROA SANCHEZ</t>
  </si>
  <si>
    <t>NICOL BRIYITH CASTILLO RAMOS</t>
  </si>
  <si>
    <t>agropecuarioyambiental@mesetas-meta.gov.co</t>
  </si>
  <si>
    <t xml:space="preserve">RIGOBERTO BERMUDEZ DELGADO </t>
  </si>
  <si>
    <t>alcaldia@sanjuandearama-meta.gov.co</t>
  </si>
  <si>
    <t>PEDRO MILCIADES MONDRAGON BEJARANO</t>
  </si>
  <si>
    <t>ALONSO LOMBANA</t>
  </si>
  <si>
    <t>MIRAFLORES</t>
  </si>
  <si>
    <t>ESNEIDER ALEJANDRO SANCHEZ</t>
  </si>
  <si>
    <t>VEREDA LA GUARAPA</t>
  </si>
  <si>
    <t>BARRIO LOS COMUNEROS</t>
  </si>
  <si>
    <t>DIOMAR ACEVEDO ARIZA</t>
  </si>
  <si>
    <t>VBEREDA AGUA BONITA MEDIA</t>
  </si>
  <si>
    <t>HEDIZ DUARTE SANCHEZ</t>
  </si>
  <si>
    <t>VEREDA LA CEIBA</t>
  </si>
  <si>
    <t>QUESERA CARMITO</t>
  </si>
  <si>
    <t>VEREDA CAÑO CARIBE</t>
  </si>
  <si>
    <t>INDUSTRIA Y COMERCIALIZADORA DEL RETORNO</t>
  </si>
  <si>
    <t>YOLIMA ANDREA MORENO</t>
  </si>
  <si>
    <t>ragarcia19@hot mail.com</t>
  </si>
  <si>
    <t>VEREDA EL CAPRICHO</t>
  </si>
  <si>
    <t>GALLERA EL RANCHO</t>
  </si>
  <si>
    <t>CARLOS URQUIJO</t>
  </si>
  <si>
    <t>VEREDA ALTOS DE AGUA BONITA</t>
  </si>
  <si>
    <t>LUIS FERNANDO ROA</t>
  </si>
  <si>
    <t>mileruiz.2021@gmail.com</t>
  </si>
  <si>
    <t>ASOCIACIÓN DE PRODUCTORES AGROPECUARIOS DE LA MESETA - ASPROLAME</t>
  </si>
  <si>
    <t>PREDIO LAS BRISAS - VEREDA LA MESETA</t>
  </si>
  <si>
    <t>ASOCIACIÓN DE MUJERES RURALES EL DORADO - AMARANTAS</t>
  </si>
  <si>
    <t>MANZANA B CASA 9 BARRIO SAN ISIDRO</t>
  </si>
  <si>
    <t>ASOCIACIÓN DE CAMPESINOS LA SABANA</t>
  </si>
  <si>
    <t>ASOCIACIÓN DE PESCADORES ARTESANALES ATARRAYA VERDE</t>
  </si>
  <si>
    <t>CARRERA 17 No 4-71 ALCALDÍA MUNICIPAL</t>
  </si>
  <si>
    <t>6598012 / 3209426209</t>
  </si>
  <si>
    <t>SECRETARÍA DE PLANEACIÓN</t>
  </si>
  <si>
    <t>CARRERA 5 No 4-75 ALCALDÍA MUNICIPAL</t>
  </si>
  <si>
    <t>CARRERA 6 No 5-18</t>
  </si>
  <si>
    <t>3132518733 / 3117479069</t>
  </si>
  <si>
    <t>LÁCTEOS LOS PRIMOS</t>
  </si>
  <si>
    <t>QUESERA LECHERÍA LA CEIBA</t>
  </si>
  <si>
    <t>DEIVER ANDRÉS JAIMES ARENAS</t>
  </si>
  <si>
    <t>LÁCTEOS SAN JERÓNIMO</t>
  </si>
  <si>
    <t>CARRERA 12 No 4-26</t>
  </si>
  <si>
    <t>VIA CUBARRAL - EL DORADO</t>
  </si>
  <si>
    <t>KILÓMETRO 1 VEREDA LA MARINA</t>
  </si>
  <si>
    <t>URBANIZACIÓN QUINTAS DE SARAY</t>
  </si>
  <si>
    <t xml:space="preserve">INSPECCIÓN SAN JUAN DE LOZADA </t>
  </si>
  <si>
    <t>FABIÁN LÓPEZ TAPIERO</t>
  </si>
  <si>
    <t>LÁCTEOS KAIROS</t>
  </si>
  <si>
    <t>WILSON DÍAZ CACHAYA</t>
  </si>
  <si>
    <t>LÁCTEOS DEL LLANO</t>
  </si>
  <si>
    <t>LÁCTEOS DELI QUESOS</t>
  </si>
  <si>
    <t>CALLE 4 No 6-09 BARRIO CENTRO</t>
  </si>
  <si>
    <t>LÁCTEOS LOMBANA</t>
  </si>
  <si>
    <t>CALLE PRINCIPAL DEL AEROPUERTO</t>
  </si>
  <si>
    <t>LÁCTEOS SANCHEZ</t>
  </si>
  <si>
    <t>HERNÁN A. HERNÁNDEZ</t>
  </si>
  <si>
    <t>QUESERA ÁLVAREZ</t>
  </si>
  <si>
    <t>EDUAR ÁLVAREZ JIMENEZ</t>
  </si>
  <si>
    <t>VEREDA BOQUERÓN</t>
  </si>
  <si>
    <t>NEMECIO MARTÍNEZ MORA</t>
  </si>
  <si>
    <t>LÁCTEOS VILLAGARZON DELEITE</t>
  </si>
  <si>
    <t>MILENA YADIRA RUÍZ</t>
  </si>
  <si>
    <t>KILÓMETRO 18 VÍA ACACIAS</t>
  </si>
  <si>
    <t>CARRERA 1 CALLE 18 MUELLE FLUVIAL</t>
  </si>
  <si>
    <t>PUENTE NOWEN VEREDA PUERTO ARTURO</t>
  </si>
  <si>
    <t>VÍA PUERTO CARREÑO VEREDA NUEVA ANTÍOQUIA</t>
  </si>
  <si>
    <t>CÉSAR VILLALOBOS</t>
  </si>
  <si>
    <t>VEREDA VÍA SABANITAS</t>
  </si>
  <si>
    <t>antonirivas805@gmail.com</t>
  </si>
  <si>
    <t>BERNARDO JOSÉ SÁNCHEZ</t>
  </si>
  <si>
    <t>JOHN JAIRO AGUDELO RINCÓN</t>
  </si>
  <si>
    <t>DIVA TATIANA BETANCUR RODRÍGUEZ</t>
  </si>
  <si>
    <t>}</t>
  </si>
  <si>
    <t>NO REGISTRA</t>
  </si>
  <si>
    <t>SECRETARÍA DE AGRICULTURA MUNICIPAL MESETAS</t>
  </si>
  <si>
    <t>SECRETARÍA DE AGRICULTURA MUNICIPAL SAN JUAN DE ARAMA</t>
  </si>
  <si>
    <t>SECRETARÍA DE AGRICULTURA Y DESARROLLO RURAL PUERTO GAITÁN</t>
  </si>
  <si>
    <t>SECRETARÍA DE AGRICULTURA Y DESARROLLO RURAL VILLAVICENCIO</t>
  </si>
  <si>
    <t>UNIDAD MUNICIPAL DE ASISTENCIA TÉCNICA AGROPECUARIA - UMATA MITÚ</t>
  </si>
  <si>
    <t>UNIDAD MUNICIPAL DE ASISTENCIA TÉCNICA AGROPECUARIA - UMATA SANTA ROSALIA</t>
  </si>
  <si>
    <t>SECRETARÍA DE SALUD DEPARTAMENTAL MITÚ</t>
  </si>
  <si>
    <t>SECRETARÍA DE SALUD DEPARTAMENTAL PUERTO CARREÑO</t>
  </si>
  <si>
    <t>CAPRIQUESO EL RETORNO</t>
  </si>
  <si>
    <t>CAPRIQUESO SAN JOSÉ DEL GUAVIARE</t>
  </si>
  <si>
    <t>LÁCTEOS LA VACA LECHERA EL RETORNO</t>
  </si>
  <si>
    <t>LÁCTEOS LA VACA LECHERA SAN JOSÉ DEL GUAVIARE</t>
  </si>
  <si>
    <t>SERVICIO NACIONAL DE APRENDIZAJE - SENA SAN JOSÉ DEL GUAVIARE</t>
  </si>
  <si>
    <t>SERVICIO NACIONAL DE APRENDIZAJE - SENA MITÚ</t>
  </si>
  <si>
    <t>SERVICIO NACIONAL DE APRENDIZAJE - SENA LA PRIMAVERA</t>
  </si>
  <si>
    <t>SERVICIO NACIONAL DE APRENDIZAJE - SENA PUERTO CARREÑO</t>
  </si>
  <si>
    <t>INSTITUCIÓN EDUCÁTIVA FRANCISCO WALTER - PAVITOS</t>
  </si>
  <si>
    <t>INSTITUCIÓN EDUCÁTIVA FRANCISCO WALTER - ALGARROBOS</t>
  </si>
  <si>
    <t>INSTITUCIÓN EDUCÁTIVA FRANCISCO WALTER - CENTRO</t>
  </si>
  <si>
    <t>CENTRO EDUCÁTIVO RURAL JOSÉ MARÍA GUIOTH - CUMARAL</t>
  </si>
  <si>
    <t>CENTRO EDUCÁTIVO RURAL JOSÉ MARÍA GUIOTH - RESTREPO</t>
  </si>
  <si>
    <t>INSTITUCIÓN EDUCÁTIVA JORGE ELIECER GAITÁN - PUERTO GAITÁN</t>
  </si>
  <si>
    <t>INSTITUCIÓN EDUCÁTIVA JORGE ELIECER GAITÁN - MAPIRIPÁN</t>
  </si>
  <si>
    <t>COMPLEJO GANADERO ROSENDO BAQUERO-SUBASTA</t>
  </si>
  <si>
    <t>FERIA COMERCIAL GANADERA-SUBASTA</t>
  </si>
  <si>
    <t>KILÓMETRO 2 VÍA VILLAVICENCIO -F</t>
  </si>
  <si>
    <t>KILÓMETRO 2 VÍA VILLAVICENCIO-S</t>
  </si>
  <si>
    <t>COMPLEJO GANADERO KILÓMETRO 2 VIA GRANADA - SAN MARTÍN-S</t>
  </si>
  <si>
    <t>COMPLEJO GANADERO KILÓMETRO 2 VIA GRANADA - SAN MARTÍN-F</t>
  </si>
  <si>
    <t>VEREDA LA PRIMAVERA-Q</t>
  </si>
  <si>
    <t>VEREDA LA PRIMAVERA-A</t>
  </si>
  <si>
    <t>VEREDA MIROLINDO-A</t>
  </si>
  <si>
    <t>VEREDA MIROLINDO-Q</t>
  </si>
  <si>
    <t>VEREDA LINDENAL-Q</t>
  </si>
  <si>
    <t>VEREDA LINDENAL-Q1</t>
  </si>
  <si>
    <t>INSPECCIÓN LA VENTUROSA-ICA</t>
  </si>
  <si>
    <t>INSPECCIÓN LA VENTUROSA-PONAL</t>
  </si>
  <si>
    <t>VEREDA PAVITOS-C</t>
  </si>
  <si>
    <t>VEREDA PAVITOS-I</t>
  </si>
  <si>
    <t>LOMA LINDA</t>
  </si>
  <si>
    <t>RUBEN CALDERON</t>
  </si>
  <si>
    <t>VEREDA BAJO MELUA</t>
  </si>
  <si>
    <t>DIRECCIÓN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</si>
</sst>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0.00000"/>
    <numFmt numFmtId="166" formatCode="0.000000"/>
    <numFmt numFmtId="167" formatCode="&quot;$&quot;\ #,##0;&quot;$&quot;\ \-#,##0"/>
    <numFmt numFmtId="168" formatCode="#,##0;[Red]#,##0"/>
  </numFmts>
  <fonts count="14" x14ac:knownFonts="1">
    <font>
      <sz val="10"/>
      <name val="Arial"/>
    </font>
    <font>
      <sz val="10"/>
      <name val="Arial"/>
      <family val="2"/>
    </font>
    <font>
      <u/>
      <sz val="10"/>
      <color indexed="12"/>
      <name val="Arial"/>
      <family val="2"/>
    </font>
    <font>
      <sz val="10"/>
      <name val="Arial"/>
      <family val="2"/>
    </font>
    <font>
      <sz val="9"/>
      <color indexed="81"/>
      <name val="Tahoma"/>
      <family val="2"/>
    </font>
    <font>
      <sz val="9"/>
      <name val="Calibri Light"/>
      <family val="2"/>
    </font>
    <font>
      <b/>
      <sz val="9"/>
      <name val="Calibri Light"/>
      <family val="2"/>
    </font>
    <font>
      <u/>
      <sz val="9"/>
      <color indexed="12"/>
      <name val="Calibri Light"/>
      <family val="2"/>
    </font>
    <font>
      <sz val="9"/>
      <color indexed="8"/>
      <name val="Calibri Light"/>
      <family val="2"/>
    </font>
    <font>
      <u/>
      <sz val="9"/>
      <name val="Calibri Light"/>
      <family val="2"/>
    </font>
    <font>
      <sz val="9"/>
      <color indexed="12"/>
      <name val="Calibri Light"/>
      <family val="2"/>
    </font>
    <font>
      <sz val="11"/>
      <color theme="1"/>
      <name val="Calibri"/>
      <family val="2"/>
      <scheme val="minor"/>
    </font>
    <font>
      <sz val="9"/>
      <color rgb="FF434343"/>
      <name val="Calibri Light"/>
      <family val="2"/>
    </font>
    <font>
      <sz val="9"/>
      <color theme="1"/>
      <name val="Calibri Light"/>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FF00"/>
        <bgColor rgb="FFFFFF00"/>
      </patternFill>
    </fill>
    <fill>
      <patternFill patternType="solid">
        <fgColor rgb="FF00B050"/>
        <bgColor indexed="64"/>
      </patternFill>
    </fill>
  </fills>
  <borders count="29">
    <border>
      <left/>
      <right/>
      <top/>
      <bottom/>
      <diagonal/>
    </border>
    <border>
      <left style="double">
        <color indexed="64"/>
      </left>
      <right style="double">
        <color indexed="64"/>
      </right>
      <top style="double">
        <color indexed="64"/>
      </top>
      <bottom style="double">
        <color indexed="64"/>
      </bottom>
      <diagonal/>
    </border>
    <border>
      <left style="thick">
        <color indexed="64"/>
      </left>
      <right/>
      <top/>
      <bottom/>
      <diagonal/>
    </border>
    <border>
      <left style="medium">
        <color indexed="64"/>
      </left>
      <right style="medium">
        <color indexed="64"/>
      </right>
      <top style="medium">
        <color indexed="64"/>
      </top>
      <bottom style="medium">
        <color indexed="64"/>
      </bottom>
      <diagonal/>
    </border>
    <border>
      <left/>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2D050"/>
      </left>
      <right style="thin">
        <color rgb="FF92D050"/>
      </right>
      <top style="thick">
        <color indexed="64"/>
      </top>
      <bottom/>
      <diagonal/>
    </border>
    <border>
      <left style="medium">
        <color indexed="64"/>
      </left>
      <right style="thin">
        <color rgb="FF92D050"/>
      </right>
      <top style="thick">
        <color indexed="64"/>
      </top>
      <bottom/>
      <diagonal/>
    </border>
    <border>
      <left/>
      <right style="thin">
        <color rgb="FF92D050"/>
      </right>
      <top style="thick">
        <color indexed="64"/>
      </top>
      <bottom/>
      <diagonal/>
    </border>
    <border>
      <left style="thin">
        <color rgb="FF92D050"/>
      </left>
      <right style="medium">
        <color indexed="64"/>
      </right>
      <top style="thick">
        <color indexed="64"/>
      </top>
      <bottom/>
      <diagonal/>
    </border>
    <border>
      <left style="hair">
        <color rgb="FF92D050"/>
      </left>
      <right style="hair">
        <color rgb="FF92D050"/>
      </right>
      <top style="hair">
        <color rgb="FF92D050"/>
      </top>
      <bottom style="hair">
        <color rgb="FF92D050"/>
      </bottom>
      <diagonal/>
    </border>
    <border>
      <left style="thin">
        <color rgb="FF92D050"/>
      </left>
      <right style="medium">
        <color theme="1"/>
      </right>
      <top style="thick">
        <color indexed="64"/>
      </top>
      <bottom/>
      <diagonal/>
    </border>
    <border>
      <left style="thin">
        <color rgb="FF92D050"/>
      </left>
      <right/>
      <top style="thick">
        <color indexed="64"/>
      </top>
      <bottom/>
      <diagonal/>
    </border>
    <border>
      <left style="hair">
        <color rgb="FF92D050"/>
      </left>
      <right style="hair">
        <color rgb="FF92D050"/>
      </right>
      <top/>
      <bottom style="hair">
        <color rgb="FF92D050"/>
      </bottom>
      <diagonal/>
    </border>
    <border>
      <left style="thin">
        <color rgb="FF92D050"/>
      </left>
      <right style="thin">
        <color rgb="FF92D050"/>
      </right>
      <top style="thin">
        <color rgb="FF92D050"/>
      </top>
      <bottom style="thin">
        <color rgb="FF92D050"/>
      </bottom>
      <diagonal/>
    </border>
    <border>
      <left style="hair">
        <color rgb="FF92D050"/>
      </left>
      <right style="hair">
        <color rgb="FF92D050"/>
      </right>
      <top style="hair">
        <color rgb="FF92D050"/>
      </top>
      <bottom/>
      <diagonal/>
    </border>
    <border>
      <left/>
      <right style="thin">
        <color rgb="FF92D050"/>
      </right>
      <top style="double">
        <color indexed="64"/>
      </top>
      <bottom/>
      <diagonal/>
    </border>
    <border>
      <left/>
      <right style="thin">
        <color rgb="FF92D050"/>
      </right>
      <top/>
      <bottom/>
      <diagonal/>
    </border>
    <border>
      <left style="thick">
        <color indexed="64"/>
      </left>
      <right/>
      <top style="double">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double">
        <color indexed="64"/>
      </left>
      <right style="double">
        <color indexed="64"/>
      </right>
      <top/>
      <bottom/>
      <diagonal/>
    </border>
  </borders>
  <cellStyleXfs count="13">
    <xf numFmtId="0" fontId="0" fillId="0" borderId="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0" fontId="11" fillId="0" borderId="0"/>
    <xf numFmtId="0" fontId="1" fillId="0" borderId="0"/>
    <xf numFmtId="0" fontId="11" fillId="0" borderId="0"/>
    <xf numFmtId="0" fontId="1" fillId="0" borderId="0"/>
    <xf numFmtId="0" fontId="11" fillId="0" borderId="0"/>
    <xf numFmtId="0" fontId="3" fillId="0" borderId="0"/>
    <xf numFmtId="0" fontId="1" fillId="0" borderId="0"/>
  </cellStyleXfs>
  <cellXfs count="177">
    <xf numFmtId="0" fontId="0" fillId="0" borderId="0" xfId="0"/>
    <xf numFmtId="0" fontId="5" fillId="0" borderId="0" xfId="0" applyFont="1"/>
    <xf numFmtId="0" fontId="6" fillId="0" borderId="0" xfId="0" applyFont="1"/>
    <xf numFmtId="0" fontId="5" fillId="0" borderId="0" xfId="0" applyFont="1" applyAlignment="1">
      <alignment horizontal="right"/>
    </xf>
    <xf numFmtId="0" fontId="5" fillId="0" borderId="0" xfId="0" applyFont="1" applyAlignment="1">
      <alignment horizontal="center"/>
    </xf>
    <xf numFmtId="0" fontId="6" fillId="0" borderId="0" xfId="0" applyFont="1" applyAlignment="1">
      <alignment horizontal="right"/>
    </xf>
    <xf numFmtId="0" fontId="8" fillId="0" borderId="0" xfId="0" applyFont="1"/>
    <xf numFmtId="0" fontId="5" fillId="0" borderId="1" xfId="0" applyFont="1" applyBorder="1" applyAlignment="1">
      <alignment horizontal="center" vertical="center"/>
    </xf>
    <xf numFmtId="0" fontId="5" fillId="0" borderId="0" xfId="0" applyFont="1" applyAlignment="1" applyProtection="1">
      <alignment horizontal="center" vertical="center"/>
      <protection locked="0" hidden="1"/>
    </xf>
    <xf numFmtId="0" fontId="6" fillId="0" borderId="0" xfId="0" applyFont="1" applyAlignment="1">
      <alignment horizontal="center"/>
    </xf>
    <xf numFmtId="0" fontId="7" fillId="0" borderId="0" xfId="1" applyFont="1" applyFill="1" applyBorder="1" applyAlignment="1" applyProtection="1">
      <alignment horizontal="center"/>
      <protection locked="0" hidden="1"/>
    </xf>
    <xf numFmtId="0" fontId="5" fillId="0" borderId="0" xfId="0" applyFont="1" applyAlignment="1" applyProtection="1">
      <alignment horizontal="center"/>
      <protection locked="0" hidden="1"/>
    </xf>
    <xf numFmtId="49" fontId="5" fillId="0" borderId="0" xfId="0" applyNumberFormat="1" applyFont="1" applyAlignment="1" applyProtection="1">
      <alignment horizontal="center"/>
      <protection locked="0" hidden="1"/>
    </xf>
    <xf numFmtId="0" fontId="5" fillId="0" borderId="0" xfId="0" applyFont="1" applyAlignment="1" applyProtection="1">
      <alignment horizontal="center"/>
      <protection hidden="1"/>
    </xf>
    <xf numFmtId="0" fontId="5" fillId="0" borderId="0" xfId="0" applyFont="1" applyAlignment="1">
      <alignment horizontal="center" vertical="center"/>
    </xf>
    <xf numFmtId="0" fontId="7" fillId="0" borderId="0" xfId="1" applyFont="1" applyFill="1" applyBorder="1" applyAlignment="1" applyProtection="1">
      <alignment horizontal="center"/>
    </xf>
    <xf numFmtId="1" fontId="5" fillId="0" borderId="0" xfId="0" applyNumberFormat="1" applyFont="1" applyAlignment="1" applyProtection="1">
      <alignment horizontal="center"/>
      <protection locked="0" hidden="1"/>
    </xf>
    <xf numFmtId="49" fontId="5" fillId="0" borderId="13" xfId="0" applyNumberFormat="1"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49" fontId="5" fillId="0" borderId="15" xfId="0" applyNumberFormat="1" applyFont="1" applyBorder="1" applyAlignment="1" applyProtection="1">
      <alignment horizontal="center" vertical="center"/>
      <protection locked="0" hidden="1"/>
    </xf>
    <xf numFmtId="49" fontId="5" fillId="0" borderId="14" xfId="0" applyNumberFormat="1" applyFont="1" applyBorder="1" applyAlignment="1" applyProtection="1">
      <alignment horizontal="center" vertical="center"/>
      <protection locked="0" hidden="1"/>
    </xf>
    <xf numFmtId="49" fontId="5" fillId="0" borderId="16" xfId="0" applyNumberFormat="1" applyFont="1" applyBorder="1" applyAlignment="1" applyProtection="1">
      <alignment horizontal="center" vertical="center"/>
      <protection locked="0" hidden="1"/>
    </xf>
    <xf numFmtId="0" fontId="5" fillId="0" borderId="17" xfId="0" applyFont="1" applyBorder="1" applyAlignment="1" applyProtection="1">
      <alignment horizontal="center" vertical="center"/>
      <protection locked="0" hidden="1"/>
    </xf>
    <xf numFmtId="49" fontId="5" fillId="0" borderId="17" xfId="0" applyNumberFormat="1" applyFont="1" applyBorder="1" applyAlignment="1" applyProtection="1">
      <alignment horizontal="center" vertical="center"/>
      <protection locked="0" hidden="1"/>
    </xf>
    <xf numFmtId="0" fontId="5" fillId="0" borderId="17" xfId="0" applyFont="1" applyBorder="1" applyAlignment="1" applyProtection="1">
      <alignment horizontal="center" vertical="center"/>
      <protection hidden="1"/>
    </xf>
    <xf numFmtId="166" fontId="5" fillId="0" borderId="17" xfId="0" applyNumberFormat="1" applyFont="1" applyBorder="1" applyAlignment="1" applyProtection="1">
      <alignment horizontal="center" vertical="center"/>
      <protection locked="0" hidden="1"/>
    </xf>
    <xf numFmtId="1" fontId="5" fillId="0" borderId="17" xfId="0" applyNumberFormat="1" applyFont="1" applyBorder="1" applyAlignment="1" applyProtection="1">
      <alignment horizontal="center" vertical="center"/>
      <protection locked="0" hidden="1"/>
    </xf>
    <xf numFmtId="168" fontId="5" fillId="0" borderId="17" xfId="0" applyNumberFormat="1" applyFont="1" applyBorder="1" applyAlignment="1" applyProtection="1">
      <alignment horizontal="center" vertical="center"/>
      <protection locked="0"/>
    </xf>
    <xf numFmtId="0" fontId="5" fillId="0" borderId="17" xfId="0" applyFont="1" applyBorder="1" applyAlignment="1" applyProtection="1">
      <alignment vertical="center"/>
      <protection locked="0" hidden="1"/>
    </xf>
    <xf numFmtId="0" fontId="7" fillId="0" borderId="17" xfId="1" applyFont="1" applyFill="1" applyBorder="1" applyAlignment="1" applyProtection="1">
      <alignment horizontal="center" vertical="center"/>
      <protection locked="0" hidden="1"/>
    </xf>
    <xf numFmtId="0" fontId="5" fillId="0" borderId="17" xfId="0" applyFont="1" applyBorder="1" applyAlignment="1">
      <alignment horizontal="center"/>
    </xf>
    <xf numFmtId="166" fontId="5" fillId="0" borderId="17" xfId="0" applyNumberFormat="1" applyFont="1" applyBorder="1" applyAlignment="1">
      <alignment horizontal="center"/>
    </xf>
    <xf numFmtId="0" fontId="9" fillId="0" borderId="17" xfId="1" applyFont="1" applyFill="1" applyBorder="1" applyAlignment="1" applyProtection="1">
      <alignment horizontal="center"/>
    </xf>
    <xf numFmtId="49" fontId="5" fillId="0" borderId="0" xfId="0" applyNumberFormat="1" applyFont="1" applyAlignment="1" applyProtection="1">
      <alignment horizontal="center" vertical="center"/>
      <protection locked="0" hidden="1"/>
    </xf>
    <xf numFmtId="0" fontId="5" fillId="0" borderId="0" xfId="0" applyFont="1" applyAlignment="1" applyProtection="1">
      <alignment horizontal="center" vertical="center"/>
      <protection hidden="1"/>
    </xf>
    <xf numFmtId="0" fontId="12" fillId="0" borderId="0" xfId="0" applyFont="1" applyAlignment="1">
      <alignment horizontal="center"/>
    </xf>
    <xf numFmtId="0" fontId="7" fillId="0" borderId="0" xfId="1" applyFont="1" applyFill="1" applyBorder="1" applyAlignment="1" applyProtection="1">
      <alignment horizontal="center" vertical="center"/>
      <protection locked="0" hidden="1"/>
    </xf>
    <xf numFmtId="0" fontId="13" fillId="0" borderId="0" xfId="0" applyFont="1" applyAlignment="1">
      <alignment horizontal="center"/>
    </xf>
    <xf numFmtId="0" fontId="7" fillId="0" borderId="13" xfId="1" applyFont="1" applyFill="1" applyBorder="1" applyAlignment="1" applyProtection="1">
      <alignment horizontal="center" vertical="center"/>
      <protection locked="0" hidden="1"/>
    </xf>
    <xf numFmtId="1" fontId="5" fillId="0" borderId="0" xfId="3" applyNumberFormat="1" applyFont="1" applyFill="1" applyBorder="1" applyAlignment="1" applyProtection="1">
      <alignment horizontal="center" vertical="center"/>
      <protection locked="0" hidden="1"/>
    </xf>
    <xf numFmtId="3" fontId="5" fillId="0" borderId="0" xfId="0" applyNumberFormat="1" applyFont="1" applyAlignment="1" applyProtection="1">
      <alignment horizontal="center" vertical="center"/>
      <protection locked="0" hidden="1"/>
    </xf>
    <xf numFmtId="1" fontId="5" fillId="0" borderId="0" xfId="0" applyNumberFormat="1" applyFont="1" applyAlignment="1" applyProtection="1">
      <alignment horizontal="center" vertical="center"/>
      <protection locked="0" hidden="1"/>
    </xf>
    <xf numFmtId="0" fontId="8" fillId="0" borderId="0" xfId="0" applyFont="1" applyAlignment="1" applyProtection="1">
      <alignment horizontal="center" vertical="center"/>
      <protection locked="0" hidden="1"/>
    </xf>
    <xf numFmtId="0" fontId="9" fillId="0" borderId="0" xfId="1" applyFont="1" applyFill="1" applyBorder="1" applyAlignment="1" applyProtection="1">
      <alignment horizontal="center" vertical="center"/>
      <protection locked="0" hidden="1"/>
    </xf>
    <xf numFmtId="49" fontId="5" fillId="0" borderId="18" xfId="0" applyNumberFormat="1" applyFont="1" applyBorder="1" applyAlignment="1" applyProtection="1">
      <alignment horizontal="center" vertical="center"/>
      <protection locked="0" hidden="1"/>
    </xf>
    <xf numFmtId="0" fontId="5" fillId="0" borderId="14" xfId="1" applyFont="1" applyFill="1" applyBorder="1" applyAlignment="1" applyProtection="1">
      <alignment horizontal="center" vertical="center"/>
      <protection locked="0" hidden="1"/>
    </xf>
    <xf numFmtId="0" fontId="5" fillId="0" borderId="13" xfId="1" applyNumberFormat="1" applyFont="1" applyFill="1" applyBorder="1" applyAlignment="1" applyProtection="1">
      <alignment horizontal="center" vertical="center"/>
      <protection locked="0" hidden="1"/>
    </xf>
    <xf numFmtId="0" fontId="7" fillId="0" borderId="16" xfId="1" applyFont="1" applyFill="1" applyBorder="1" applyAlignment="1" applyProtection="1">
      <alignment horizontal="center" vertical="center"/>
      <protection locked="0" hidden="1"/>
    </xf>
    <xf numFmtId="1" fontId="5" fillId="0" borderId="19" xfId="0" applyNumberFormat="1" applyFont="1" applyBorder="1" applyAlignment="1" applyProtection="1">
      <alignment horizontal="center" vertical="center"/>
      <protection locked="0" hidden="1"/>
    </xf>
    <xf numFmtId="0" fontId="5" fillId="0" borderId="0" xfId="1" applyFont="1" applyFill="1" applyBorder="1" applyAlignment="1" applyProtection="1">
      <alignment horizontal="center" vertical="center"/>
      <protection locked="0" hidden="1"/>
    </xf>
    <xf numFmtId="0" fontId="5" fillId="0" borderId="0" xfId="1" applyNumberFormat="1" applyFont="1" applyFill="1" applyBorder="1" applyAlignment="1" applyProtection="1">
      <alignment horizontal="center" vertical="center"/>
      <protection locked="0" hidden="1"/>
    </xf>
    <xf numFmtId="0" fontId="5" fillId="0" borderId="0" xfId="1" applyNumberFormat="1" applyFont="1" applyFill="1" applyBorder="1" applyAlignment="1" applyProtection="1">
      <alignment horizontal="center" vertical="center"/>
      <protection hidden="1"/>
    </xf>
    <xf numFmtId="0" fontId="7" fillId="0" borderId="0" xfId="1" applyFont="1" applyFill="1" applyBorder="1" applyAlignment="1" applyProtection="1">
      <alignment horizontal="center" vertical="center"/>
    </xf>
    <xf numFmtId="165" fontId="5" fillId="0" borderId="0" xfId="0" quotePrefix="1" applyNumberFormat="1" applyFont="1" applyAlignment="1" applyProtection="1">
      <alignment horizontal="center"/>
      <protection locked="0" hidden="1"/>
    </xf>
    <xf numFmtId="1" fontId="5" fillId="0" borderId="0" xfId="0" quotePrefix="1" applyNumberFormat="1" applyFont="1" applyAlignment="1" applyProtection="1">
      <alignment horizontal="center"/>
      <protection locked="0" hidden="1"/>
    </xf>
    <xf numFmtId="49" fontId="5" fillId="0" borderId="0" xfId="3" applyNumberFormat="1" applyFont="1" applyFill="1" applyBorder="1" applyAlignment="1" applyProtection="1">
      <alignment horizontal="center"/>
      <protection locked="0" hidden="1"/>
    </xf>
    <xf numFmtId="166" fontId="5" fillId="0" borderId="0" xfId="0" applyNumberFormat="1" applyFont="1" applyAlignment="1">
      <alignment horizontal="center"/>
    </xf>
    <xf numFmtId="1" fontId="5" fillId="0" borderId="0" xfId="0" applyNumberFormat="1" applyFont="1" applyAlignment="1">
      <alignment horizontal="center"/>
    </xf>
    <xf numFmtId="166" fontId="5" fillId="0" borderId="0" xfId="0" applyNumberFormat="1" applyFont="1" applyAlignment="1" applyProtection="1">
      <alignment horizontal="center" vertical="center"/>
      <protection locked="0" hidden="1"/>
    </xf>
    <xf numFmtId="0" fontId="5" fillId="2" borderId="0" xfId="0" applyFont="1" applyFill="1"/>
    <xf numFmtId="0" fontId="5" fillId="3" borderId="0" xfId="0" applyFont="1" applyFill="1"/>
    <xf numFmtId="0" fontId="5" fillId="2" borderId="0" xfId="0" applyFont="1" applyFill="1" applyAlignment="1">
      <alignment horizontal="center"/>
    </xf>
    <xf numFmtId="0" fontId="5" fillId="0" borderId="20" xfId="0" applyFont="1" applyBorder="1" applyAlignment="1" applyProtection="1">
      <alignment horizontal="center" vertical="center"/>
      <protection locked="0" hidden="1"/>
    </xf>
    <xf numFmtId="49" fontId="5" fillId="0" borderId="20" xfId="0" applyNumberFormat="1" applyFont="1" applyBorder="1" applyAlignment="1" applyProtection="1">
      <alignment horizontal="center" vertical="center"/>
      <protection locked="0" hidden="1"/>
    </xf>
    <xf numFmtId="0" fontId="5" fillId="0" borderId="20" xfId="0" applyFont="1" applyBorder="1" applyAlignment="1" applyProtection="1">
      <alignment horizontal="center" vertical="center"/>
      <protection hidden="1"/>
    </xf>
    <xf numFmtId="166" fontId="5" fillId="0" borderId="20" xfId="0" applyNumberFormat="1" applyFont="1" applyBorder="1" applyAlignment="1" applyProtection="1">
      <alignment horizontal="center" vertical="center"/>
      <protection locked="0" hidden="1"/>
    </xf>
    <xf numFmtId="1" fontId="5" fillId="0" borderId="20" xfId="0" applyNumberFormat="1" applyFont="1" applyBorder="1" applyAlignment="1" applyProtection="1">
      <alignment horizontal="center" vertical="center"/>
      <protection locked="0" hidden="1"/>
    </xf>
    <xf numFmtId="168" fontId="5" fillId="0" borderId="20" xfId="0" applyNumberFormat="1" applyFont="1" applyBorder="1" applyAlignment="1" applyProtection="1">
      <alignment horizontal="center" vertical="center"/>
      <protection locked="0"/>
    </xf>
    <xf numFmtId="0" fontId="5" fillId="0" borderId="20" xfId="0" applyFont="1" applyBorder="1" applyAlignment="1" applyProtection="1">
      <alignment vertical="center"/>
      <protection locked="0" hidden="1"/>
    </xf>
    <xf numFmtId="0" fontId="5" fillId="0" borderId="2" xfId="0" applyFont="1" applyBorder="1" applyAlignment="1" applyProtection="1">
      <alignment horizontal="center" vertical="center"/>
      <protection locked="0" hidden="1"/>
    </xf>
    <xf numFmtId="168" fontId="5" fillId="0" borderId="0" xfId="0" applyNumberFormat="1" applyFont="1" applyAlignment="1" applyProtection="1">
      <alignment horizontal="center" vertical="center"/>
      <protection locked="0"/>
    </xf>
    <xf numFmtId="0" fontId="5" fillId="0" borderId="0" xfId="0" applyFont="1" applyAlignment="1" applyProtection="1">
      <alignment vertical="center"/>
      <protection locked="0" hidden="1"/>
    </xf>
    <xf numFmtId="3" fontId="5" fillId="0" borderId="0" xfId="0" applyNumberFormat="1" applyFont="1" applyAlignment="1" applyProtection="1">
      <alignment horizontal="center"/>
      <protection locked="0" hidden="1"/>
    </xf>
    <xf numFmtId="3" fontId="5" fillId="0" borderId="0" xfId="0" applyNumberFormat="1" applyFont="1" applyAlignment="1" applyProtection="1">
      <alignment horizontal="center"/>
      <protection hidden="1"/>
    </xf>
    <xf numFmtId="3" fontId="5" fillId="0" borderId="0" xfId="3" applyNumberFormat="1" applyFont="1" applyFill="1" applyBorder="1" applyAlignment="1" applyProtection="1">
      <alignment horizontal="center"/>
      <protection locked="0" hidden="1"/>
    </xf>
    <xf numFmtId="0" fontId="5" fillId="0" borderId="4" xfId="0" applyFont="1" applyBorder="1" applyAlignment="1" applyProtection="1">
      <alignment horizontal="center"/>
      <protection locked="0" hidden="1"/>
    </xf>
    <xf numFmtId="49" fontId="5" fillId="0" borderId="4" xfId="0" applyNumberFormat="1" applyFont="1" applyBorder="1" applyAlignment="1" applyProtection="1">
      <alignment horizontal="center"/>
      <protection locked="0" hidden="1"/>
    </xf>
    <xf numFmtId="3" fontId="5" fillId="0" borderId="4" xfId="3" applyNumberFormat="1" applyFont="1" applyFill="1" applyBorder="1" applyAlignment="1" applyProtection="1">
      <alignment horizontal="center"/>
      <protection locked="0" hidden="1"/>
    </xf>
    <xf numFmtId="3" fontId="5" fillId="0" borderId="4" xfId="0" applyNumberFormat="1" applyFont="1" applyBorder="1" applyAlignment="1" applyProtection="1">
      <alignment horizontal="center"/>
      <protection locked="0" hidden="1"/>
    </xf>
    <xf numFmtId="3" fontId="5" fillId="0" borderId="4" xfId="0" applyNumberFormat="1" applyFont="1" applyBorder="1" applyAlignment="1" applyProtection="1">
      <alignment horizontal="center"/>
      <protection hidden="1"/>
    </xf>
    <xf numFmtId="0" fontId="5" fillId="0" borderId="4" xfId="0" applyFont="1" applyBorder="1" applyAlignment="1" applyProtection="1">
      <alignment horizontal="center"/>
      <protection hidden="1"/>
    </xf>
    <xf numFmtId="3" fontId="5" fillId="0" borderId="0" xfId="0" applyNumberFormat="1" applyFont="1" applyAlignment="1">
      <alignment horizontal="center"/>
    </xf>
    <xf numFmtId="166" fontId="5" fillId="0" borderId="0" xfId="0" applyNumberFormat="1" applyFont="1" applyAlignment="1" applyProtection="1">
      <alignment horizontal="center"/>
      <protection locked="0" hidden="1"/>
    </xf>
    <xf numFmtId="1" fontId="5" fillId="0" borderId="4" xfId="0" applyNumberFormat="1" applyFont="1" applyBorder="1" applyAlignment="1" applyProtection="1">
      <alignment horizontal="center"/>
      <protection locked="0" hidden="1"/>
    </xf>
    <xf numFmtId="0" fontId="5" fillId="0" borderId="4" xfId="0" applyFont="1" applyBorder="1" applyAlignment="1">
      <alignment horizontal="center"/>
    </xf>
    <xf numFmtId="0" fontId="5" fillId="0" borderId="4" xfId="0" applyFont="1" applyBorder="1"/>
    <xf numFmtId="49" fontId="5" fillId="0" borderId="4" xfId="0" applyNumberFormat="1" applyFont="1" applyBorder="1" applyAlignment="1" applyProtection="1">
      <alignment horizontal="center" vertical="center"/>
      <protection locked="0" hidden="1"/>
    </xf>
    <xf numFmtId="0" fontId="5" fillId="0" borderId="4" xfId="0" applyFont="1" applyBorder="1" applyAlignment="1" applyProtection="1">
      <alignment horizontal="center" vertical="center"/>
      <protection locked="0" hidden="1"/>
    </xf>
    <xf numFmtId="0" fontId="5" fillId="0" borderId="4" xfId="0" applyFont="1" applyBorder="1" applyAlignment="1" applyProtection="1">
      <alignment horizontal="center" vertical="center"/>
      <protection hidden="1"/>
    </xf>
    <xf numFmtId="0" fontId="7" fillId="0" borderId="4" xfId="1" applyFont="1" applyFill="1" applyBorder="1" applyAlignment="1" applyProtection="1">
      <alignment horizontal="center" vertical="center"/>
      <protection locked="0" hidden="1"/>
    </xf>
    <xf numFmtId="1" fontId="5" fillId="0" borderId="4" xfId="3" applyNumberFormat="1" applyFont="1" applyFill="1" applyBorder="1" applyAlignment="1" applyProtection="1">
      <alignment horizontal="center" vertical="center"/>
      <protection locked="0" hidden="1"/>
    </xf>
    <xf numFmtId="0" fontId="5" fillId="0" borderId="21" xfId="1" applyNumberFormat="1" applyFont="1" applyFill="1" applyBorder="1" applyAlignment="1" applyProtection="1">
      <alignment horizontal="center" vertical="center"/>
      <protection locked="0" hidden="1"/>
    </xf>
    <xf numFmtId="0" fontId="5" fillId="0" borderId="13" xfId="0" applyFont="1" applyBorder="1" applyAlignment="1">
      <alignment horizontal="center"/>
    </xf>
    <xf numFmtId="0" fontId="10" fillId="0" borderId="0" xfId="0" applyFont="1" applyAlignment="1">
      <alignment horizontal="center"/>
    </xf>
    <xf numFmtId="0" fontId="5" fillId="0" borderId="0" xfId="1" applyFont="1" applyFill="1" applyAlignment="1" applyProtection="1">
      <alignment horizontal="center"/>
    </xf>
    <xf numFmtId="0" fontId="6" fillId="2" borderId="1" xfId="0" applyFont="1" applyFill="1" applyBorder="1" applyAlignment="1">
      <alignment horizontal="center"/>
    </xf>
    <xf numFmtId="0" fontId="7" fillId="0" borderId="0" xfId="1" applyFont="1" applyFill="1" applyAlignment="1" applyProtection="1">
      <alignment horizontal="center" vertical="center"/>
    </xf>
    <xf numFmtId="166" fontId="5" fillId="0" borderId="4" xfId="0" applyNumberFormat="1" applyFont="1" applyBorder="1" applyAlignment="1">
      <alignment horizontal="center"/>
    </xf>
    <xf numFmtId="165" fontId="5" fillId="0" borderId="4" xfId="0" quotePrefix="1" applyNumberFormat="1" applyFont="1" applyBorder="1" applyAlignment="1" applyProtection="1">
      <alignment horizontal="center"/>
      <protection locked="0" hidden="1"/>
    </xf>
    <xf numFmtId="1" fontId="5" fillId="0" borderId="4" xfId="0" quotePrefix="1" applyNumberFormat="1" applyFont="1" applyBorder="1" applyAlignment="1" applyProtection="1">
      <alignment horizontal="center"/>
      <protection locked="0" hidden="1"/>
    </xf>
    <xf numFmtId="49" fontId="5" fillId="0" borderId="4" xfId="3" applyNumberFormat="1" applyFont="1" applyFill="1" applyBorder="1" applyAlignment="1" applyProtection="1">
      <alignment horizontal="center"/>
      <protection locked="0" hidden="1"/>
    </xf>
    <xf numFmtId="166" fontId="5" fillId="0" borderId="4" xfId="0" applyNumberFormat="1" applyFont="1" applyBorder="1" applyAlignment="1" applyProtection="1">
      <alignment horizontal="center"/>
      <protection locked="0" hidden="1"/>
    </xf>
    <xf numFmtId="166" fontId="5" fillId="0" borderId="4" xfId="0" applyNumberFormat="1" applyFont="1" applyBorder="1" applyAlignment="1" applyProtection="1">
      <alignment horizontal="center" vertical="center"/>
      <protection locked="0" hidden="1"/>
    </xf>
    <xf numFmtId="0" fontId="5" fillId="0" borderId="4" xfId="1" applyFont="1" applyFill="1" applyBorder="1" applyAlignment="1" applyProtection="1">
      <alignment horizontal="center" vertical="center"/>
      <protection locked="0" hidden="1"/>
    </xf>
    <xf numFmtId="0" fontId="6" fillId="0" borderId="3" xfId="0" applyFont="1" applyBorder="1" applyAlignment="1">
      <alignment horizontal="center" vertical="center"/>
    </xf>
    <xf numFmtId="0" fontId="6" fillId="2" borderId="3"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5" fillId="4" borderId="0" xfId="0" applyFont="1" applyFill="1" applyAlignment="1">
      <alignment horizontal="center"/>
    </xf>
    <xf numFmtId="0" fontId="5" fillId="5" borderId="0" xfId="0" applyFont="1" applyFill="1"/>
    <xf numFmtId="0" fontId="5" fillId="4" borderId="0" xfId="0" applyFont="1" applyFill="1" applyAlignment="1">
      <alignment horizontal="center" vertical="center"/>
    </xf>
    <xf numFmtId="0" fontId="5" fillId="6" borderId="0" xfId="0" applyFont="1" applyFill="1"/>
    <xf numFmtId="0" fontId="5" fillId="6" borderId="0" xfId="0" applyFont="1" applyFill="1" applyAlignment="1">
      <alignment horizontal="center"/>
    </xf>
    <xf numFmtId="0" fontId="5" fillId="0" borderId="20" xfId="0" applyFont="1" applyBorder="1" applyAlignment="1" applyProtection="1">
      <alignment horizontal="center" vertical="center"/>
      <protection locked="0"/>
    </xf>
    <xf numFmtId="0" fontId="7" fillId="0" borderId="0" xfId="1" applyFont="1" applyFill="1" applyAlignment="1" applyProtection="1">
      <alignment horizontal="center"/>
      <protection locked="0" hidden="1"/>
    </xf>
    <xf numFmtId="0" fontId="10" fillId="0" borderId="0" xfId="1" applyFont="1" applyFill="1" applyAlignment="1" applyProtection="1">
      <alignment horizontal="center" vertical="center"/>
      <protection locked="0" hidden="1"/>
    </xf>
    <xf numFmtId="0" fontId="7" fillId="0" borderId="0" xfId="1" applyFont="1" applyFill="1" applyAlignment="1" applyProtection="1">
      <alignment horizontal="center"/>
    </xf>
    <xf numFmtId="0" fontId="5" fillId="0" borderId="0" xfId="0" applyFont="1" applyAlignment="1">
      <alignment horizontal="center" vertical="center" wrapText="1"/>
    </xf>
    <xf numFmtId="1" fontId="5" fillId="0" borderId="4" xfId="0" applyNumberFormat="1" applyFont="1" applyBorder="1" applyAlignment="1" applyProtection="1">
      <alignment horizontal="center" vertical="center"/>
      <protection locked="0" hidden="1"/>
    </xf>
    <xf numFmtId="49" fontId="5" fillId="0" borderId="22" xfId="0" applyNumberFormat="1" applyFont="1" applyBorder="1" applyAlignment="1" applyProtection="1">
      <alignment horizontal="center" vertical="center"/>
      <protection locked="0" hidden="1"/>
    </xf>
    <xf numFmtId="166" fontId="5" fillId="0" borderId="0" xfId="0" applyNumberFormat="1" applyFont="1"/>
    <xf numFmtId="166" fontId="6" fillId="0" borderId="3" xfId="0" applyNumberFormat="1" applyFont="1" applyBorder="1" applyAlignment="1">
      <alignment horizontal="center" vertical="center"/>
    </xf>
    <xf numFmtId="166" fontId="6" fillId="0" borderId="0" xfId="0" applyNumberFormat="1" applyFont="1" applyAlignment="1">
      <alignment horizontal="center"/>
    </xf>
    <xf numFmtId="166" fontId="6" fillId="0" borderId="1" xfId="0" applyNumberFormat="1" applyFont="1" applyBorder="1" applyAlignment="1">
      <alignment horizontal="center" vertical="center"/>
    </xf>
    <xf numFmtId="166" fontId="6" fillId="0" borderId="1" xfId="0" applyNumberFormat="1" applyFont="1" applyBorder="1" applyAlignment="1">
      <alignment horizontal="center"/>
    </xf>
    <xf numFmtId="166" fontId="5" fillId="0" borderId="4" xfId="0" quotePrefix="1" applyNumberFormat="1" applyFont="1" applyBorder="1" applyAlignment="1" applyProtection="1">
      <alignment horizontal="center" vertical="center" wrapText="1"/>
      <protection locked="0" hidden="1"/>
    </xf>
    <xf numFmtId="166" fontId="5" fillId="0" borderId="0" xfId="0" quotePrefix="1" applyNumberFormat="1" applyFont="1" applyAlignment="1" applyProtection="1">
      <alignment horizontal="center" vertical="center"/>
      <protection locked="0" hidden="1"/>
    </xf>
    <xf numFmtId="166" fontId="5" fillId="0" borderId="0" xfId="0" applyNumberFormat="1" applyFont="1" applyAlignment="1">
      <alignment horizontal="center" vertical="center"/>
    </xf>
    <xf numFmtId="49" fontId="5" fillId="0" borderId="23" xfId="0" applyNumberFormat="1" applyFont="1" applyBorder="1" applyAlignment="1" applyProtection="1">
      <alignment horizontal="center" vertical="center"/>
      <protection locked="0" hidden="1"/>
    </xf>
    <xf numFmtId="49" fontId="5" fillId="0" borderId="24" xfId="0" applyNumberFormat="1" applyFont="1" applyBorder="1" applyAlignment="1" applyProtection="1">
      <alignment horizontal="center" vertical="center"/>
      <protection locked="0" hidden="1"/>
    </xf>
    <xf numFmtId="166" fontId="5" fillId="0" borderId="0" xfId="3" applyNumberFormat="1" applyFont="1" applyFill="1" applyBorder="1" applyAlignment="1" applyProtection="1">
      <alignment horizontal="center" vertical="center"/>
      <protection locked="0" hidden="1"/>
    </xf>
    <xf numFmtId="49" fontId="5" fillId="0" borderId="25" xfId="0" applyNumberFormat="1" applyFont="1" applyBorder="1" applyAlignment="1" applyProtection="1">
      <alignment horizontal="center" vertical="center"/>
      <protection locked="0" hidden="1"/>
    </xf>
    <xf numFmtId="166" fontId="13" fillId="0" borderId="0" xfId="0" applyNumberFormat="1" applyFont="1" applyAlignment="1">
      <alignment horizontal="center"/>
    </xf>
    <xf numFmtId="0" fontId="5" fillId="0" borderId="19" xfId="1" applyNumberFormat="1" applyFont="1" applyFill="1" applyBorder="1" applyAlignment="1" applyProtection="1">
      <alignment horizontal="center" vertical="center"/>
      <protection hidden="1"/>
    </xf>
    <xf numFmtId="0" fontId="5" fillId="0" borderId="15" xfId="0" applyFont="1" applyBorder="1" applyAlignment="1" applyProtection="1">
      <alignment horizontal="center" vertical="center"/>
      <protection locked="0" hidden="1"/>
    </xf>
    <xf numFmtId="0" fontId="5" fillId="0" borderId="4" xfId="1" applyNumberFormat="1" applyFont="1" applyFill="1" applyBorder="1" applyAlignment="1" applyProtection="1">
      <alignment horizontal="center" vertical="center"/>
      <protection hidden="1"/>
    </xf>
    <xf numFmtId="0" fontId="2" fillId="0" borderId="0" xfId="1" applyFill="1" applyAlignment="1" applyProtection="1">
      <alignment horizontal="center"/>
    </xf>
    <xf numFmtId="0" fontId="5" fillId="4" borderId="0" xfId="0" applyFont="1" applyFill="1" applyAlignment="1" applyProtection="1">
      <alignment horizontal="center" vertical="center"/>
      <protection locked="0" hidden="1"/>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2" borderId="3" xfId="0" applyFont="1" applyFill="1" applyBorder="1" applyAlignment="1">
      <alignment vertical="center" wrapText="1"/>
    </xf>
    <xf numFmtId="0" fontId="6" fillId="2" borderId="5" xfId="0" applyFont="1" applyFill="1" applyBorder="1" applyAlignment="1">
      <alignment vertical="center" wrapText="1"/>
    </xf>
    <xf numFmtId="0" fontId="6" fillId="2" borderId="6" xfId="0" applyFont="1" applyFill="1" applyBorder="1" applyAlignment="1">
      <alignment vertical="center" wrapText="1"/>
    </xf>
    <xf numFmtId="0" fontId="6" fillId="0" borderId="5" xfId="0" applyFont="1" applyBorder="1" applyAlignment="1">
      <alignment vertical="center"/>
    </xf>
    <xf numFmtId="0" fontId="6" fillId="0" borderId="6" xfId="0" applyFont="1" applyBorder="1" applyAlignment="1">
      <alignment vertical="center"/>
    </xf>
    <xf numFmtId="0" fontId="6" fillId="2" borderId="5" xfId="0" applyFont="1" applyFill="1" applyBorder="1" applyAlignment="1">
      <alignment vertical="center"/>
    </xf>
    <xf numFmtId="0" fontId="6" fillId="0" borderId="1" xfId="0" applyFont="1" applyBorder="1" applyAlignment="1">
      <alignment vertical="center"/>
    </xf>
    <xf numFmtId="0" fontId="6" fillId="2" borderId="1" xfId="0" applyFont="1" applyFill="1" applyBorder="1" applyAlignment="1">
      <alignment vertical="center" wrapText="1"/>
    </xf>
    <xf numFmtId="0" fontId="6" fillId="2" borderId="1" xfId="0" applyFont="1" applyFill="1" applyBorder="1" applyAlignment="1" applyProtection="1">
      <alignment vertical="center"/>
      <protection locked="0"/>
    </xf>
    <xf numFmtId="0" fontId="6" fillId="2" borderId="5" xfId="0" applyFont="1" applyFill="1" applyBorder="1" applyAlignment="1" applyProtection="1">
      <alignment vertical="center"/>
      <protection locked="0"/>
    </xf>
    <xf numFmtId="0" fontId="6" fillId="2" borderId="28" xfId="0" applyFont="1" applyFill="1" applyBorder="1" applyAlignment="1" applyProtection="1">
      <alignment vertical="center"/>
      <protection locked="0"/>
    </xf>
    <xf numFmtId="0" fontId="6" fillId="2" borderId="6" xfId="0" applyFont="1" applyFill="1" applyBorder="1" applyAlignment="1" applyProtection="1">
      <alignment vertical="center"/>
      <protection locked="0"/>
    </xf>
    <xf numFmtId="0" fontId="6" fillId="0" borderId="1" xfId="0" applyFont="1" applyBorder="1" applyAlignment="1">
      <alignment vertical="center" wrapText="1"/>
    </xf>
    <xf numFmtId="0" fontId="6" fillId="2" borderId="26" xfId="0" applyFont="1" applyFill="1" applyBorder="1" applyAlignment="1">
      <alignment vertical="center" wrapText="1"/>
    </xf>
    <xf numFmtId="0" fontId="6" fillId="0" borderId="1" xfId="0" applyFont="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166" fontId="6" fillId="0" borderId="1" xfId="0" applyNumberFormat="1" applyFont="1" applyBorder="1" applyAlignment="1">
      <alignment vertical="center"/>
    </xf>
    <xf numFmtId="0" fontId="6" fillId="0" borderId="3" xfId="0" applyFont="1" applyBorder="1" applyAlignment="1">
      <alignment horizontal="center" vertical="center"/>
    </xf>
    <xf numFmtId="166" fontId="6" fillId="0" borderId="3" xfId="0" applyNumberFormat="1"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166" fontId="6" fillId="0" borderId="1" xfId="0" applyNumberFormat="1" applyFont="1" applyBorder="1" applyAlignment="1">
      <alignment horizont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166" fontId="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2" borderId="6" xfId="0" applyFont="1" applyFill="1" applyBorder="1" applyAlignment="1">
      <alignment horizontal="center" vertical="center"/>
    </xf>
    <xf numFmtId="0" fontId="6" fillId="2" borderId="1" xfId="0" applyFont="1" applyFill="1" applyBorder="1" applyAlignment="1">
      <alignment vertical="center"/>
    </xf>
  </cellXfs>
  <cellStyles count="13">
    <cellStyle name="Hipervínculo" xfId="1" builtinId="8"/>
    <cellStyle name="Hipervínculo 2" xfId="2" xr:uid="{00000000-0005-0000-0000-000001000000}"/>
    <cellStyle name="Millares" xfId="3" builtinId="3"/>
    <cellStyle name="Millares [0] 2" xfId="4" xr:uid="{00000000-0005-0000-0000-000003000000}"/>
    <cellStyle name="Millares 2" xfId="5" xr:uid="{00000000-0005-0000-0000-000004000000}"/>
    <cellStyle name="Normal" xfId="0" builtinId="0"/>
    <cellStyle name="Normal 2" xfId="6" xr:uid="{00000000-0005-0000-0000-000006000000}"/>
    <cellStyle name="Normal 2 2" xfId="7" xr:uid="{00000000-0005-0000-0000-000007000000}"/>
    <cellStyle name="Normal 2 2 2" xfId="8" xr:uid="{00000000-0005-0000-0000-000008000000}"/>
    <cellStyle name="Normal 3" xfId="9" xr:uid="{00000000-0005-0000-0000-000009000000}"/>
    <cellStyle name="Normal 4" xfId="10" xr:uid="{00000000-0005-0000-0000-00000A000000}"/>
    <cellStyle name="Normal 6" xfId="11" xr:uid="{00000000-0005-0000-0000-00000B000000}"/>
    <cellStyle name="Normal 6 2" xfId="12" xr:uid="{00000000-0005-0000-0000-00000C000000}"/>
  </cellStyles>
  <dxfs count="616">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rgb="FF92D050"/>
      </font>
      <fill>
        <patternFill patternType="solid">
          <bgColor rgb="FF92D050"/>
        </patternFill>
      </fill>
    </dxf>
    <dxf>
      <font>
        <color rgb="FF92D050"/>
        <name val="Arial"/>
      </font>
      <numFmt numFmtId="0" formatCode="General"/>
      <fill>
        <patternFill>
          <bgColor rgb="FF92D050"/>
        </patternFill>
      </fill>
    </dxf>
    <dxf>
      <font>
        <color rgb="FF92D050"/>
      </font>
      <fill>
        <patternFill patternType="solid">
          <bgColor rgb="FF92D050"/>
        </patternFill>
      </fill>
    </dxf>
    <dxf>
      <fill>
        <patternFill patternType="gray0625"/>
      </fill>
    </dxf>
    <dxf>
      <font>
        <color rgb="FF92D050"/>
      </font>
      <fill>
        <patternFill patternType="solid">
          <bgColor rgb="FF92D050"/>
        </patternFill>
      </fill>
    </dxf>
    <dxf>
      <font>
        <color rgb="FF92D050"/>
      </font>
      <fill>
        <patternFill patternType="solid">
          <bgColor rgb="FF92D050"/>
        </patternFill>
      </fill>
    </dxf>
    <dxf>
      <font>
        <color rgb="FF92D050"/>
        <name val="Arial"/>
      </font>
      <numFmt numFmtId="0" formatCode="General"/>
      <fill>
        <patternFill>
          <bgColor rgb="FF92D050"/>
        </patternFill>
      </fill>
    </dxf>
    <dxf>
      <fill>
        <patternFill patternType="gray0625"/>
      </fill>
    </dxf>
    <dxf>
      <font>
        <color rgb="FF92D050"/>
      </font>
      <fill>
        <patternFill patternType="solid">
          <bgColor rgb="FF92D050"/>
        </patternFill>
      </fill>
    </dxf>
    <dxf>
      <fill>
        <patternFill patternType="gray0625"/>
      </fill>
    </dxf>
    <dxf>
      <fill>
        <patternFill patternType="gray0625"/>
      </fill>
    </dxf>
    <dxf>
      <fill>
        <patternFill patternType="gray0625"/>
      </fill>
    </dxf>
    <dxf>
      <font>
        <color rgb="FF92D050"/>
      </font>
      <fill>
        <patternFill patternType="solid">
          <bgColor rgb="FF92D050"/>
        </patternFill>
      </fill>
    </dxf>
    <dxf>
      <font>
        <color rgb="FF92D050"/>
        <name val="Arial"/>
      </font>
      <numFmt numFmtId="0" formatCode="General"/>
      <fill>
        <patternFill>
          <bgColor rgb="FF92D050"/>
        </patternFill>
      </fill>
    </dxf>
    <dxf>
      <font>
        <name val="Arial"/>
      </font>
      <numFmt numFmtId="0" formatCode="General"/>
      <fill>
        <patternFill>
          <bgColor rgb="FFF0F0F0"/>
        </patternFill>
      </fill>
    </dxf>
    <dxf>
      <fill>
        <patternFill patternType="gray0625"/>
      </fill>
    </dxf>
    <dxf>
      <font>
        <color rgb="FF92D050"/>
      </font>
      <fill>
        <patternFill patternType="solid">
          <bgColor rgb="FF92D050"/>
        </patternFill>
      </fill>
    </dxf>
    <dxf>
      <font>
        <b val="0"/>
        <condense val="0"/>
        <extend val="0"/>
        <color indexed="50"/>
      </font>
      <fill>
        <patternFill patternType="solid">
          <fgColor indexed="51"/>
          <bgColor indexed="50"/>
        </patternFill>
      </fill>
    </dxf>
    <dxf>
      <fill>
        <patternFill patternType="solid">
          <fgColor indexed="59"/>
          <bgColor indexed="54"/>
        </patternFill>
      </fill>
    </dxf>
    <dxf>
      <font>
        <color rgb="FF92D050"/>
      </font>
      <fill>
        <patternFill patternType="solid">
          <bgColor rgb="FF92D050"/>
        </patternFill>
      </fill>
    </dxf>
    <dxf>
      <fill>
        <patternFill patternType="gray0625"/>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rgb="FFFFFFFF"/>
        <name val="Arial"/>
      </font>
      <numFmt numFmtId="0" formatCode="General"/>
      <fill>
        <patternFill>
          <bgColor rgb="FFF0F0F0"/>
        </patternFill>
      </fill>
    </dxf>
    <dxf>
      <font>
        <color theme="0"/>
      </font>
      <fill>
        <patternFill patternType="gray0625"/>
      </fill>
    </dxf>
    <dxf>
      <font>
        <b val="0"/>
        <condense val="0"/>
        <extend val="0"/>
        <color indexed="9"/>
      </font>
      <fill>
        <patternFill patternType="solid">
          <fgColor indexed="59"/>
          <bgColor indexed="54"/>
        </patternFill>
      </fill>
    </dxf>
    <dxf>
      <font>
        <color theme="0"/>
      </font>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solid">
          <fgColor indexed="59"/>
          <bgColor indexed="54"/>
        </patternFill>
      </fill>
    </dxf>
    <dxf>
      <fill>
        <patternFill patternType="gray0625"/>
      </fill>
    </dxf>
    <dxf>
      <fill>
        <patternFill patternType="gray0625"/>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125">
          <fgColor theme="6"/>
        </patternFill>
      </fill>
    </dxf>
    <dxf>
      <font>
        <color theme="0"/>
      </font>
      <fill>
        <patternFill patternType="gray125">
          <fgColor theme="6"/>
        </patternFill>
      </fill>
    </dxf>
    <dxf>
      <font>
        <b val="0"/>
        <condense val="0"/>
        <extend val="0"/>
        <color indexed="9"/>
      </font>
      <fill>
        <patternFill patternType="solid">
          <fgColor indexed="54"/>
          <bgColor indexed="59"/>
        </patternFill>
      </fill>
    </dxf>
    <dxf>
      <font>
        <color theme="0"/>
      </font>
      <fill>
        <patternFill patternType="gray125">
          <fgColor theme="6"/>
        </patternFill>
      </fill>
    </dxf>
    <dxf>
      <font>
        <color rgb="FFFFFFFF"/>
        <name val="Arial"/>
      </font>
      <numFmt numFmtId="0" formatCode="General"/>
      <fill>
        <patternFill>
          <bgColor rgb="FFF3F7EB"/>
        </patternFill>
      </fill>
    </dxf>
    <dxf>
      <font>
        <color theme="0"/>
      </font>
      <fill>
        <patternFill patternType="gray125">
          <fgColor theme="6"/>
        </patternFill>
      </fill>
    </dxf>
    <dxf>
      <font>
        <b val="0"/>
        <condense val="0"/>
        <extend val="0"/>
        <color indexed="9"/>
      </font>
      <fill>
        <patternFill patternType="solid">
          <fgColor indexed="54"/>
          <bgColor indexed="59"/>
        </patternFill>
      </fill>
    </dxf>
    <dxf>
      <font>
        <color theme="0"/>
      </font>
      <fill>
        <patternFill patternType="gray125">
          <fgColor theme="6"/>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ill>
        <patternFill patternType="gray0625"/>
      </fill>
    </dxf>
    <dxf>
      <fill>
        <patternFill patternType="gray0625"/>
      </fill>
    </dxf>
    <dxf>
      <fill>
        <patternFill patternType="gray0625"/>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solid">
          <fgColor indexed="59"/>
          <bgColor indexed="54"/>
        </patternFill>
      </fill>
    </dxf>
    <dxf>
      <fill>
        <patternFill patternType="gray0625"/>
      </fill>
    </dxf>
    <dxf>
      <fill>
        <patternFill patternType="solid">
          <fgColor indexed="59"/>
          <bgColor indexed="54"/>
        </patternFill>
      </fill>
    </dxf>
    <dxf>
      <font>
        <color rgb="FF92D050"/>
      </font>
      <fill>
        <patternFill patternType="solid">
          <bgColor rgb="FF92D050"/>
        </patternFill>
      </fill>
    </dxf>
    <dxf>
      <font>
        <color rgb="FF92D050"/>
      </font>
      <fill>
        <patternFill patternType="solid">
          <bgColor rgb="FF92D050"/>
        </patternFill>
      </fill>
    </dxf>
    <dxf>
      <font>
        <color rgb="FF92D050"/>
        <name val="Arial"/>
      </font>
      <numFmt numFmtId="0" formatCode="General"/>
      <fill>
        <patternFill>
          <bgColor rgb="FF92D050"/>
        </patternFill>
      </fill>
    </dxf>
    <dxf>
      <font>
        <color rgb="FF92D050"/>
      </font>
      <fill>
        <patternFill patternType="solid">
          <bgColor rgb="FF92D050"/>
        </patternFill>
      </fill>
    </dxf>
    <dxf>
      <font>
        <color theme="0"/>
      </font>
      <fill>
        <patternFill patternType="gray0625">
          <fgColor indexed="64"/>
          <bgColor indexed="65"/>
        </patternFill>
      </fill>
    </dxf>
    <dxf>
      <font>
        <b val="0"/>
        <condense val="0"/>
        <extend val="0"/>
        <color indexed="50"/>
      </font>
      <fill>
        <patternFill patternType="solid">
          <fgColor indexed="51"/>
          <bgColor indexed="50"/>
        </patternFill>
      </fill>
    </dxf>
    <dxf>
      <font>
        <b val="0"/>
        <condense val="0"/>
        <extend val="0"/>
        <color indexed="9"/>
      </font>
      <fill>
        <patternFill patternType="solid">
          <fgColor indexed="59"/>
          <bgColor indexed="54"/>
        </patternFill>
      </fill>
    </dxf>
    <dxf>
      <font>
        <color rgb="FF92D050"/>
      </font>
      <fill>
        <patternFill patternType="solid">
          <bgColor rgb="FF92D050"/>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ont>
        <b val="0"/>
        <condense val="0"/>
        <extend val="0"/>
        <color indexed="9"/>
      </font>
      <fill>
        <patternFill patternType="solid">
          <fgColor indexed="59"/>
          <bgColor indexed="54"/>
        </patternFill>
      </fill>
    </dxf>
    <dxf>
      <font>
        <color rgb="FFFFFFFF"/>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lightHorizontal">
          <fgColor rgb="FFFF0000"/>
        </patternFill>
      </fill>
    </dxf>
    <dxf>
      <font>
        <color theme="0"/>
      </font>
      <fill>
        <patternFill patternType="gray0625"/>
      </fill>
    </dxf>
    <dxf>
      <fill>
        <patternFill patternType="gray0625"/>
      </fill>
    </dxf>
    <dxf>
      <font>
        <color rgb="FF92D050"/>
      </font>
      <fill>
        <patternFill patternType="solid">
          <bgColor rgb="FF92D05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rgb="FFFFFFFF"/>
        <name val="Arial"/>
      </font>
      <numFmt numFmtId="0" formatCode="General"/>
      <fill>
        <patternFill>
          <bgColor rgb="FFF0F0F0"/>
        </patternFill>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name val="Arial"/>
      </font>
      <numFmt numFmtId="0" formatCode="General"/>
      <fill>
        <patternFill>
          <bgColor rgb="FFF0F0F0"/>
        </patternFill>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ont>
        <color theme="0"/>
      </font>
      <fill>
        <patternFill patternType="gray0625"/>
      </fill>
    </dxf>
    <dxf>
      <font>
        <color theme="0"/>
      </font>
      <fill>
        <patternFill patternType="gray0625"/>
      </fill>
    </dxf>
    <dxf>
      <font>
        <color rgb="FFFFFFFF"/>
        <name val="Arial"/>
      </font>
      <numFmt numFmtId="0" formatCode="General"/>
      <fill>
        <patternFill>
          <bgColor rgb="FFF0F0F0"/>
        </patternFill>
      </fill>
    </dxf>
    <dxf>
      <font>
        <color theme="0"/>
      </font>
      <fill>
        <patternFill patternType="gray0625"/>
      </fill>
    </dxf>
    <dxf>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theme="0"/>
      </font>
    </dxf>
    <dxf>
      <font>
        <color rgb="FFFFFFFF"/>
        <name val="Arial"/>
      </font>
      <numFmt numFmtId="0" formatCode="General"/>
    </dxf>
    <dxf>
      <font>
        <color theme="0"/>
      </font>
    </dxf>
    <dxf>
      <font>
        <color theme="0"/>
      </font>
    </dxf>
    <dxf>
      <font>
        <color theme="0"/>
      </font>
    </dxf>
    <dxf>
      <font>
        <color theme="0"/>
      </font>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ont>
        <color theme="0"/>
      </font>
    </dxf>
    <dxf>
      <fill>
        <patternFill patternType="gray0625"/>
      </fill>
    </dxf>
    <dxf>
      <font>
        <color theme="0"/>
      </font>
    </dxf>
    <dxf>
      <font>
        <color theme="0"/>
      </font>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Documentos\zGeo-Infra-23\Formato%20Geo-Infra-22%20Blanco.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is%20Documentos\Epidemiolog&#237;a\Bases%20de%20Datos\Geo-Infra%20Pecuaria%2008-21\Geo-Infra-20\Archivo%20Infra-20.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is%20Documentos\Epidemiolog&#237;a\Bases%20de%20Datos\Geo-Infra%20Pecuaria%2008-21\Geo-Infra-20\Archivo%20Infra-1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FERIAS"/>
      <sheetName val="2.ORGANIZACIONES DE PRODUCTORES"/>
      <sheetName val="3.SERVICIOS VET. PÚBLICOS"/>
      <sheetName val="4.LAB. DX. VETERINARIO"/>
      <sheetName val="5.PLANTAS LECHERAS"/>
      <sheetName val="6.PUESTOS CONTRO MOV."/>
      <sheetName val="7. RELLENOS SANITARIOS"/>
      <sheetName val="8.GALLERAS"/>
      <sheetName val="9.INFRAESTRUCTURA EDUCATIVA "/>
      <sheetName val="LISTA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S4" t="str">
            <v>AMAZONAS</v>
          </cell>
        </row>
        <row r="5">
          <cell r="S5" t="str">
            <v>ANTIOQUIA</v>
          </cell>
        </row>
        <row r="6">
          <cell r="S6" t="str">
            <v>ARAUCA</v>
          </cell>
        </row>
        <row r="7">
          <cell r="S7" t="str">
            <v>SAN_ANDRÉS_Y_PROVIDENCIA</v>
          </cell>
        </row>
        <row r="8">
          <cell r="S8" t="str">
            <v>ATLÁNTICO</v>
          </cell>
        </row>
        <row r="9">
          <cell r="S9" t="str">
            <v>BOGOTA_D.C.</v>
          </cell>
        </row>
        <row r="10">
          <cell r="S10" t="str">
            <v>BOLIVAR</v>
          </cell>
        </row>
        <row r="11">
          <cell r="S11" t="str">
            <v>BOYACA</v>
          </cell>
        </row>
        <row r="12">
          <cell r="S12" t="str">
            <v>CALDAS</v>
          </cell>
        </row>
        <row r="13">
          <cell r="S13" t="str">
            <v>CAQUETA</v>
          </cell>
        </row>
        <row r="14">
          <cell r="S14" t="str">
            <v>CASANARE</v>
          </cell>
        </row>
        <row r="15">
          <cell r="S15" t="str">
            <v>CAUCA</v>
          </cell>
        </row>
        <row r="16">
          <cell r="S16" t="str">
            <v>CESAR</v>
          </cell>
        </row>
        <row r="17">
          <cell r="S17" t="str">
            <v>CHOCO</v>
          </cell>
        </row>
        <row r="18">
          <cell r="S18" t="str">
            <v>CORDOBA</v>
          </cell>
        </row>
        <row r="19">
          <cell r="S19" t="str">
            <v>CUNDINAMARCA</v>
          </cell>
        </row>
        <row r="20">
          <cell r="S20" t="str">
            <v>GUAINIA</v>
          </cell>
        </row>
        <row r="21">
          <cell r="S21" t="str">
            <v>GUAVIARE</v>
          </cell>
        </row>
        <row r="22">
          <cell r="S22" t="str">
            <v>HUILA</v>
          </cell>
        </row>
        <row r="23">
          <cell r="S23" t="str">
            <v>LA_GUAJIRA</v>
          </cell>
        </row>
        <row r="24">
          <cell r="S24" t="str">
            <v>MAGDALENA</v>
          </cell>
        </row>
        <row r="25">
          <cell r="S25" t="str">
            <v>META</v>
          </cell>
        </row>
        <row r="26">
          <cell r="S26" t="str">
            <v>NARIÑO</v>
          </cell>
        </row>
        <row r="27">
          <cell r="S27" t="str">
            <v>NORTE_DE_SANTANDER</v>
          </cell>
        </row>
        <row r="28">
          <cell r="S28" t="str">
            <v>PUTUMAYO</v>
          </cell>
        </row>
        <row r="29">
          <cell r="S29" t="str">
            <v>QUINDIO</v>
          </cell>
        </row>
        <row r="30">
          <cell r="S30" t="str">
            <v>RISARALDA</v>
          </cell>
        </row>
        <row r="31">
          <cell r="S31" t="str">
            <v>SANTANDER</v>
          </cell>
        </row>
        <row r="32">
          <cell r="S32" t="str">
            <v>SUCRE</v>
          </cell>
        </row>
        <row r="33">
          <cell r="S33" t="str">
            <v>TOLIMA</v>
          </cell>
        </row>
        <row r="34">
          <cell r="S34" t="str">
            <v>VALLE_DEL_CAUCA</v>
          </cell>
        </row>
        <row r="35">
          <cell r="S35" t="str">
            <v>VAUPES</v>
          </cell>
        </row>
        <row r="36">
          <cell r="S36" t="str">
            <v>VICHADA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FERIAS"/>
      <sheetName val="2.ORGANIZACIONES DE PRODUCTORES"/>
      <sheetName val="3.SERVICIOS VET. PÚBLICOS"/>
      <sheetName val="4.LAB. DX. VETERINARIO"/>
      <sheetName val="5.PLANTAS LECHERAS"/>
      <sheetName val="6.PUESTOS CONTRO MOV."/>
      <sheetName val="7. RELLENOS SANITARIOS"/>
      <sheetName val="8.GALLERAS"/>
      <sheetName val="9.INFRAESTRUCTURA EDUCATIVA "/>
      <sheetName val="LISTAS "/>
    </sheetNames>
    <sheetDataSet>
      <sheetData sheetId="0"/>
      <sheetData sheetId="1"/>
      <sheetData sheetId="2"/>
      <sheetData sheetId="3"/>
      <sheetData sheetId="4"/>
      <sheetData sheetId="5"/>
      <sheetData sheetId="6"/>
      <sheetData sheetId="7"/>
      <sheetData sheetId="8"/>
      <sheetData sheetId="9">
        <row r="3">
          <cell r="B3" t="str">
            <v>COORDINACION_EPIDEMIOLOGICA</v>
          </cell>
        </row>
        <row r="4">
          <cell r="B4" t="str">
            <v>C.E._TIBAITATA</v>
          </cell>
          <cell r="S4" t="str">
            <v>AMAZONAS</v>
          </cell>
          <cell r="U4" t="str">
            <v>AMAZONAS</v>
          </cell>
          <cell r="BD4" t="str">
            <v>SI</v>
          </cell>
        </row>
        <row r="5">
          <cell r="B5" t="str">
            <v>C.E._MONTERIA</v>
          </cell>
          <cell r="S5" t="str">
            <v>ANTIOQUIA</v>
          </cell>
          <cell r="U5" t="str">
            <v>ANTIOQUIA</v>
          </cell>
          <cell r="BD5" t="str">
            <v>NO</v>
          </cell>
        </row>
        <row r="6">
          <cell r="B6" t="str">
            <v>C.E._VALLEDUPAR</v>
          </cell>
          <cell r="S6" t="str">
            <v>ARAUCA</v>
          </cell>
          <cell r="U6" t="str">
            <v>ARAUCA</v>
          </cell>
        </row>
        <row r="7">
          <cell r="B7" t="str">
            <v>C.E._MEDELLIN</v>
          </cell>
          <cell r="S7" t="str">
            <v>SAN_ANDRÉS_Y_PROVIDENCIA</v>
          </cell>
          <cell r="U7" t="str">
            <v>SAN_ANDRÉS_Y_PROVIDENCIA</v>
          </cell>
        </row>
        <row r="8">
          <cell r="B8" t="str">
            <v>C.E._POPAYAN</v>
          </cell>
          <cell r="S8" t="str">
            <v>ATLÁNTICO</v>
          </cell>
          <cell r="U8" t="str">
            <v>ATLÁNTICO</v>
          </cell>
        </row>
        <row r="9">
          <cell r="B9" t="str">
            <v>C.E._IBAGUE</v>
          </cell>
          <cell r="S9" t="str">
            <v>BOGOTA_D.C.</v>
          </cell>
          <cell r="U9" t="str">
            <v>BOGOTA_D.C.</v>
          </cell>
        </row>
        <row r="10">
          <cell r="B10" t="str">
            <v>C.E._BUCARAMANGA</v>
          </cell>
          <cell r="S10" t="str">
            <v>BOLIVAR</v>
          </cell>
          <cell r="U10" t="str">
            <v>BOLIVAR</v>
          </cell>
        </row>
        <row r="11">
          <cell r="B11" t="str">
            <v>C.E._VILLAVICENCIO</v>
          </cell>
          <cell r="S11" t="str">
            <v>BOYACA</v>
          </cell>
          <cell r="U11" t="str">
            <v>BOYACA</v>
          </cell>
        </row>
        <row r="12">
          <cell r="B12" t="str">
            <v>C.E._MANIZALES</v>
          </cell>
          <cell r="S12" t="str">
            <v>CALDAS</v>
          </cell>
          <cell r="U12" t="str">
            <v>CALDAS</v>
          </cell>
        </row>
        <row r="13">
          <cell r="B13" t="str">
            <v>C.E._BARRANQUILLA</v>
          </cell>
          <cell r="S13" t="str">
            <v>CAQUETA</v>
          </cell>
          <cell r="U13" t="str">
            <v>CAQUETA</v>
          </cell>
        </row>
        <row r="14">
          <cell r="B14" t="str">
            <v>C.E._PASTO</v>
          </cell>
          <cell r="S14" t="str">
            <v>CASANARE</v>
          </cell>
          <cell r="U14" t="str">
            <v>CASANARE</v>
          </cell>
        </row>
        <row r="15">
          <cell r="B15" t="str">
            <v>C.E._FLORENCIA</v>
          </cell>
          <cell r="S15" t="str">
            <v>CAUCA</v>
          </cell>
          <cell r="U15" t="str">
            <v>CAUCA</v>
          </cell>
        </row>
        <row r="16">
          <cell r="B16" t="str">
            <v>C.E._CUCUTA</v>
          </cell>
          <cell r="S16" t="str">
            <v>CESAR</v>
          </cell>
          <cell r="U16" t="str">
            <v>CESAR</v>
          </cell>
        </row>
        <row r="17">
          <cell r="B17" t="str">
            <v>C.E._ARAUCA</v>
          </cell>
          <cell r="S17" t="str">
            <v>CHOCO</v>
          </cell>
          <cell r="U17" t="str">
            <v>CHOCO</v>
          </cell>
        </row>
        <row r="18">
          <cell r="B18" t="str">
            <v>C.E._YOPAL</v>
          </cell>
          <cell r="S18" t="str">
            <v>CORDOBA</v>
          </cell>
          <cell r="U18" t="str">
            <v>CORDOBA</v>
          </cell>
        </row>
        <row r="19">
          <cell r="S19" t="str">
            <v>CUNDINAMARCA</v>
          </cell>
          <cell r="U19" t="str">
            <v>CUNDINAMARCA</v>
          </cell>
        </row>
        <row r="20">
          <cell r="S20" t="str">
            <v>GUAINIA</v>
          </cell>
          <cell r="U20" t="str">
            <v>GUAINIA</v>
          </cell>
        </row>
        <row r="21">
          <cell r="S21" t="str">
            <v>GUAVIARE</v>
          </cell>
          <cell r="U21" t="str">
            <v>GUAVIARE</v>
          </cell>
        </row>
        <row r="22">
          <cell r="S22" t="str">
            <v>HUILA</v>
          </cell>
          <cell r="U22" t="str">
            <v>HUILA</v>
          </cell>
        </row>
        <row r="23">
          <cell r="S23" t="str">
            <v>LA_GUAJIRA</v>
          </cell>
          <cell r="U23" t="str">
            <v>LA_GUAJIRA</v>
          </cell>
        </row>
        <row r="24">
          <cell r="S24" t="str">
            <v>MAGDALENA</v>
          </cell>
          <cell r="U24" t="str">
            <v>MAGDALENA</v>
          </cell>
        </row>
        <row r="25">
          <cell r="S25" t="str">
            <v>META</v>
          </cell>
          <cell r="U25" t="str">
            <v>META</v>
          </cell>
        </row>
        <row r="26">
          <cell r="S26" t="str">
            <v>NARIÑO</v>
          </cell>
          <cell r="U26" t="str">
            <v>NARIÑO</v>
          </cell>
        </row>
        <row r="27">
          <cell r="S27" t="str">
            <v>NORTE_DE_SANTANDER</v>
          </cell>
          <cell r="U27" t="str">
            <v>NORTE_DE_SANTANDER</v>
          </cell>
        </row>
        <row r="28">
          <cell r="S28" t="str">
            <v>PUTUMAYO</v>
          </cell>
          <cell r="U28" t="str">
            <v>PUTUMAYO</v>
          </cell>
        </row>
        <row r="29">
          <cell r="S29" t="str">
            <v>QUINDIO</v>
          </cell>
          <cell r="U29" t="str">
            <v>QUINDIO</v>
          </cell>
        </row>
        <row r="30">
          <cell r="S30" t="str">
            <v>RISARALDA</v>
          </cell>
          <cell r="U30" t="str">
            <v>RISARALDA</v>
          </cell>
        </row>
        <row r="31">
          <cell r="S31" t="str">
            <v>SANTANDER</v>
          </cell>
          <cell r="U31" t="str">
            <v>SANTANDER</v>
          </cell>
        </row>
        <row r="32">
          <cell r="S32" t="str">
            <v>SUCRE</v>
          </cell>
          <cell r="U32" t="str">
            <v>SUCRE</v>
          </cell>
        </row>
        <row r="33">
          <cell r="S33" t="str">
            <v>TOLIMA</v>
          </cell>
          <cell r="U33" t="str">
            <v>TOLIMA</v>
          </cell>
        </row>
        <row r="34">
          <cell r="S34" t="str">
            <v>VALLE_DEL_CAUCA</v>
          </cell>
          <cell r="U34" t="str">
            <v>VALLE_DEL_CAUCA</v>
          </cell>
        </row>
        <row r="35">
          <cell r="S35" t="str">
            <v>VAUPES</v>
          </cell>
          <cell r="U35" t="str">
            <v>VAUPES</v>
          </cell>
        </row>
        <row r="36">
          <cell r="S36" t="str">
            <v>VICHADA</v>
          </cell>
          <cell r="U36" t="str">
            <v>VICHADA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FERIAS"/>
      <sheetName val="2.ORGANIZACIONES DE PRODUCTORES"/>
      <sheetName val="3.SERVICIOS VET. PÚBLICOS"/>
      <sheetName val="4.LAB. DX. VETERINARIO"/>
      <sheetName val="5.PLANTAS LECHERAS"/>
      <sheetName val="6.PUESTOS CONTRO MOV."/>
      <sheetName val="7. RELLENOS SANITARIOS"/>
      <sheetName val="8.GALLERAS"/>
      <sheetName val="9.INFRAESTRUCTURA EDUCATIVA "/>
      <sheetName val="LISTA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BD4" t="str">
            <v>SI</v>
          </cell>
        </row>
        <row r="5">
          <cell r="BD5" t="str">
            <v>NO</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ubastadelpuerto@gmail.com" TargetMode="External"/><Relationship Id="rId7" Type="http://schemas.openxmlformats.org/officeDocument/2006/relationships/hyperlink" Target="mailto:asogasam@gmail.com" TargetMode="External"/><Relationship Id="rId2" Type="http://schemas.openxmlformats.org/officeDocument/2006/relationships/hyperlink" Target="mailto:direccionturismo@meta.gov.co" TargetMode="External"/><Relationship Id="rId1" Type="http://schemas.openxmlformats.org/officeDocument/2006/relationships/hyperlink" Target="mailto:subastadelpuerto@gmail.com" TargetMode="External"/><Relationship Id="rId6" Type="http://schemas.openxmlformats.org/officeDocument/2006/relationships/hyperlink" Target="http://www.puertogaitan-meta.gov.co/" TargetMode="External"/><Relationship Id="rId5" Type="http://schemas.openxmlformats.org/officeDocument/2006/relationships/hyperlink" Target="mailto:atencionalciudadano@puertogaitan-meta.gov.co" TargetMode="External"/><Relationship Id="rId10" Type="http://schemas.openxmlformats.org/officeDocument/2006/relationships/comments" Target="../comments1.xml"/><Relationship Id="rId4" Type="http://schemas.openxmlformats.org/officeDocument/2006/relationships/hyperlink" Target="mailto:subastadelpuerto@gmail.com"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ramore.2106@gmail.com" TargetMode="External"/><Relationship Id="rId1" Type="http://schemas.openxmlformats.org/officeDocument/2006/relationships/hyperlink" Target="mailto:fredyhernandezcorrales@gmail.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www.vaupes.gov.co/" TargetMode="External"/><Relationship Id="rId13" Type="http://schemas.openxmlformats.org/officeDocument/2006/relationships/hyperlink" Target="mailto:turismo@guamal-meta.gov.co" TargetMode="External"/><Relationship Id="rId18" Type="http://schemas.openxmlformats.org/officeDocument/2006/relationships/hyperlink" Target="http://www.vaupes.gov.co/" TargetMode="External"/><Relationship Id="rId26" Type="http://schemas.openxmlformats.org/officeDocument/2006/relationships/hyperlink" Target="mailto:alcaldia@sanjuandearama-meta.gov.co" TargetMode="External"/><Relationship Id="rId3" Type="http://schemas.openxmlformats.org/officeDocument/2006/relationships/hyperlink" Target="http://www.alcaldiasantarosalia.gov.co/" TargetMode="External"/><Relationship Id="rId21" Type="http://schemas.openxmlformats.org/officeDocument/2006/relationships/hyperlink" Target="mailto:ddaga@puertocarreno-vichada.gov.co" TargetMode="External"/><Relationship Id="rId7" Type="http://schemas.openxmlformats.org/officeDocument/2006/relationships/hyperlink" Target="http://www.agrosavia.gov.co/" TargetMode="External"/><Relationship Id="rId12" Type="http://schemas.openxmlformats.org/officeDocument/2006/relationships/hyperlink" Target="http://www.alcaldiadeguamalmeta.com/" TargetMode="External"/><Relationship Id="rId17" Type="http://schemas.openxmlformats.org/officeDocument/2006/relationships/hyperlink" Target="mailto:secretariadesalud@vaupes.gov.co" TargetMode="External"/><Relationship Id="rId25" Type="http://schemas.openxmlformats.org/officeDocument/2006/relationships/hyperlink" Target="http://www.mesetas-meta.gov.co/" TargetMode="External"/><Relationship Id="rId2" Type="http://schemas.openxmlformats.org/officeDocument/2006/relationships/hyperlink" Target="mailto:agricultura@puertorico-meta.gov.co" TargetMode="External"/><Relationship Id="rId16" Type="http://schemas.openxmlformats.org/officeDocument/2006/relationships/hyperlink" Target="mailto:desarrolloeconomico@granada-meta.gov.co" TargetMode="External"/><Relationship Id="rId20" Type="http://schemas.openxmlformats.org/officeDocument/2006/relationships/hyperlink" Target="http://www.vichada.gov.co/" TargetMode="External"/><Relationship Id="rId29" Type="http://schemas.openxmlformats.org/officeDocument/2006/relationships/hyperlink" Target="mailto:agropecuarioyambiental@mesetas-meta.gov.co" TargetMode="External"/><Relationship Id="rId1" Type="http://schemas.openxmlformats.org/officeDocument/2006/relationships/hyperlink" Target="mailto:contactenos@fuentedeoro-meta.gov.co" TargetMode="External"/><Relationship Id="rId6" Type="http://schemas.openxmlformats.org/officeDocument/2006/relationships/hyperlink" Target="mailto:rtibavija@agrosavia.co" TargetMode="External"/><Relationship Id="rId11" Type="http://schemas.openxmlformats.org/officeDocument/2006/relationships/hyperlink" Target="http://www.saludmeta.gov.co/" TargetMode="External"/><Relationship Id="rId24" Type="http://schemas.openxmlformats.org/officeDocument/2006/relationships/hyperlink" Target="mailto:planeacion@sanmartin-meta.gov.co" TargetMode="External"/><Relationship Id="rId5" Type="http://schemas.openxmlformats.org/officeDocument/2006/relationships/hyperlink" Target="http://www.cabuyaro-meta.gov.co/" TargetMode="External"/><Relationship Id="rId15" Type="http://schemas.openxmlformats.org/officeDocument/2006/relationships/hyperlink" Target="mailto:alcaldia@guamal-meta.gov.co" TargetMode="External"/><Relationship Id="rId23" Type="http://schemas.openxmlformats.org/officeDocument/2006/relationships/hyperlink" Target="http://www.sanmartin-meta.gov.co/" TargetMode="External"/><Relationship Id="rId28" Type="http://schemas.openxmlformats.org/officeDocument/2006/relationships/hyperlink" Target="mailto:direccion@asmeta.gov.co" TargetMode="External"/><Relationship Id="rId10" Type="http://schemas.openxmlformats.org/officeDocument/2006/relationships/hyperlink" Target="mailto:sec.desarrollo@castillalanueva.gov.co" TargetMode="External"/><Relationship Id="rId19" Type="http://schemas.openxmlformats.org/officeDocument/2006/relationships/hyperlink" Target="http://www.puertocarreno-vichada.gov.co/" TargetMode="External"/><Relationship Id="rId31" Type="http://schemas.openxmlformats.org/officeDocument/2006/relationships/comments" Target="../comments3.xml"/><Relationship Id="rId4" Type="http://schemas.openxmlformats.org/officeDocument/2006/relationships/hyperlink" Target="mailto:secretariadeagricultura@vaupes.gov.co" TargetMode="External"/><Relationship Id="rId9" Type="http://schemas.openxmlformats.org/officeDocument/2006/relationships/hyperlink" Target="http://www.elcalvario-meta.gov.co/" TargetMode="External"/><Relationship Id="rId14" Type="http://schemas.openxmlformats.org/officeDocument/2006/relationships/hyperlink" Target="http://www.alcaldiadeguamal/gov/co" TargetMode="External"/><Relationship Id="rId22" Type="http://schemas.openxmlformats.org/officeDocument/2006/relationships/hyperlink" Target="mailto:agricultura@vichada.gov.co" TargetMode="External"/><Relationship Id="rId27" Type="http://schemas.openxmlformats.org/officeDocument/2006/relationships/hyperlink" Target="http://www.asmeta.gov.co/" TargetMode="External"/><Relationship Id="rId30"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juancho2020.tovar@gmail.com" TargetMode="External"/><Relationship Id="rId13" Type="http://schemas.openxmlformats.org/officeDocument/2006/relationships/hyperlink" Target="mailto:ragarcia19@hot%20mail.com" TargetMode="External"/><Relationship Id="rId3" Type="http://schemas.openxmlformats.org/officeDocument/2006/relationships/hyperlink" Target="mailto:asistentemacarena@lacteosriogrande.com" TargetMode="External"/><Relationship Id="rId7" Type="http://schemas.openxmlformats.org/officeDocument/2006/relationships/hyperlink" Target="mailto:carsac1206@hotmail.com" TargetMode="External"/><Relationship Id="rId12" Type="http://schemas.openxmlformats.org/officeDocument/2006/relationships/hyperlink" Target="mailto:gbedoya@hotmail.com" TargetMode="External"/><Relationship Id="rId17" Type="http://schemas.openxmlformats.org/officeDocument/2006/relationships/comments" Target="../comments5.xml"/><Relationship Id="rId2" Type="http://schemas.openxmlformats.org/officeDocument/2006/relationships/hyperlink" Target="mailto:eduardojimenez2009@yahoo.com" TargetMode="External"/><Relationship Id="rId16" Type="http://schemas.openxmlformats.org/officeDocument/2006/relationships/vmlDrawing" Target="../drawings/vmlDrawing5.vml"/><Relationship Id="rId1" Type="http://schemas.openxmlformats.org/officeDocument/2006/relationships/hyperlink" Target="mailto:miguelacopio@gmail.com" TargetMode="External"/><Relationship Id="rId6" Type="http://schemas.openxmlformats.org/officeDocument/2006/relationships/hyperlink" Target="mailto:diazwilson100381@gmail.com" TargetMode="External"/><Relationship Id="rId11" Type="http://schemas.openxmlformats.org/officeDocument/2006/relationships/hyperlink" Target="mailto:kevin_bedoya@hotmail.com" TargetMode="External"/><Relationship Id="rId5" Type="http://schemas.openxmlformats.org/officeDocument/2006/relationships/hyperlink" Target="mailto:tapierof854@gmail.com" TargetMode="External"/><Relationship Id="rId15" Type="http://schemas.openxmlformats.org/officeDocument/2006/relationships/printerSettings" Target="../printerSettings/printerSettings4.bin"/><Relationship Id="rId10" Type="http://schemas.openxmlformats.org/officeDocument/2006/relationships/hyperlink" Target="mailto:nemeciomartinezn@gmail.com" TargetMode="External"/><Relationship Id="rId4" Type="http://schemas.openxmlformats.org/officeDocument/2006/relationships/hyperlink" Target="mailto:gustavonarvaezmora@gmail.com" TargetMode="External"/><Relationship Id="rId9" Type="http://schemas.openxmlformats.org/officeDocument/2006/relationships/hyperlink" Target="mailto:adkalilr@alqueria.com.co" TargetMode="External"/><Relationship Id="rId14" Type="http://schemas.openxmlformats.org/officeDocument/2006/relationships/hyperlink" Target="mailto:mileruiz.2021@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autoridades.administrativas@migracioncolombia.gov.co" TargetMode="External"/><Relationship Id="rId1" Type="http://schemas.openxmlformats.org/officeDocument/2006/relationships/hyperlink" Target="http://www.migracioncolombia.gov.co/"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hyperlink" Target="http://www.elcalvario-meta.gov.co/" TargetMode="External"/><Relationship Id="rId2" Type="http://schemas.openxmlformats.org/officeDocument/2006/relationships/hyperlink" Target="http://www.ambientarsa.com/" TargetMode="External"/><Relationship Id="rId1" Type="http://schemas.openxmlformats.org/officeDocument/2006/relationships/hyperlink" Target="http://www.alcaldialaprimavera.gov.co/"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aliansamuel7@gmail.com" TargetMode="External"/><Relationship Id="rId2" Type="http://schemas.openxmlformats.org/officeDocument/2006/relationships/hyperlink" Target="mailto:van-yuri@hotmail.com" TargetMode="External"/><Relationship Id="rId1" Type="http://schemas.openxmlformats.org/officeDocument/2006/relationships/hyperlink" Target="mailto:herreraselsos20@gmail.com" TargetMode="External"/><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hyperlink" Target="mailto:antonirivas805@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Ipecheverry@sena.edu.co" TargetMode="External"/><Relationship Id="rId7" Type="http://schemas.openxmlformats.org/officeDocument/2006/relationships/printerSettings" Target="../printerSettings/printerSettings7.bin"/><Relationship Id="rId2" Type="http://schemas.openxmlformats.org/officeDocument/2006/relationships/hyperlink" Target="mailto:ieducarranza@gmail.com" TargetMode="External"/><Relationship Id="rId1" Type="http://schemas.openxmlformats.org/officeDocument/2006/relationships/hyperlink" Target="mailto:odaza@sena.edu.co" TargetMode="External"/><Relationship Id="rId6" Type="http://schemas.openxmlformats.org/officeDocument/2006/relationships/hyperlink" Target="mailto:fbarreroc@sena.edu.co" TargetMode="External"/><Relationship Id="rId5" Type="http://schemas.openxmlformats.org/officeDocument/2006/relationships/hyperlink" Target="mailto:rectorialaholanda@gmail.com" TargetMode="External"/><Relationship Id="rId4" Type="http://schemas.openxmlformats.org/officeDocument/2006/relationships/hyperlink" Target="http://www.salecianoslaholanda.edu.co/" TargetMode="External"/><Relationship Id="rId9"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
  <sheetViews>
    <sheetView tabSelected="1" zoomScaleNormal="100" workbookViewId="0">
      <selection activeCell="A14" sqref="A14"/>
    </sheetView>
  </sheetViews>
  <sheetFormatPr baseColWidth="10" defaultColWidth="11.42578125" defaultRowHeight="12" x14ac:dyDescent="0.2"/>
  <cols>
    <col min="1" max="1" width="32.85546875" style="1" customWidth="1"/>
    <col min="2" max="2" width="38.42578125" style="1" bestFit="1" customWidth="1"/>
    <col min="3" max="3" width="75.5703125" style="1" bestFit="1" customWidth="1"/>
    <col min="4" max="4" width="54.28515625" style="1" bestFit="1" customWidth="1"/>
    <col min="5" max="5" width="57.5703125" style="1" customWidth="1"/>
    <col min="6" max="6" width="16.42578125" style="1" customWidth="1"/>
    <col min="7" max="7" width="24.7109375" style="1" bestFit="1" customWidth="1"/>
    <col min="8" max="8" width="24.7109375" style="1" customWidth="1"/>
    <col min="9" max="9" width="15.42578125" style="123" bestFit="1" customWidth="1"/>
    <col min="10" max="10" width="9" style="123" bestFit="1" customWidth="1"/>
    <col min="11" max="11" width="65.5703125" style="1" bestFit="1" customWidth="1"/>
    <col min="12" max="12" width="18.7109375" style="3" bestFit="1" customWidth="1"/>
    <col min="13" max="13" width="33.7109375" style="1" bestFit="1" customWidth="1"/>
    <col min="14" max="14" width="35.42578125" style="1" bestFit="1" customWidth="1"/>
    <col min="15" max="15" width="45.7109375" style="1" bestFit="1" customWidth="1"/>
    <col min="16" max="16" width="18.7109375" style="1" customWidth="1"/>
    <col min="17" max="23" width="7" style="1" customWidth="1"/>
    <col min="24" max="30" width="12.42578125" style="1" customWidth="1"/>
    <col min="31" max="31" width="45.7109375" style="1" bestFit="1" customWidth="1"/>
    <col min="32" max="16384" width="11.42578125" style="1"/>
  </cols>
  <sheetData>
    <row r="1" spans="1:31" ht="12.75" thickBot="1" x14ac:dyDescent="0.25">
      <c r="A1" s="2" t="s">
        <v>75</v>
      </c>
    </row>
    <row r="2" spans="1:31" ht="13.15" customHeight="1" thickBot="1" x14ac:dyDescent="0.25">
      <c r="A2" s="141"/>
      <c r="B2" s="143"/>
      <c r="C2" s="104" t="s">
        <v>48</v>
      </c>
      <c r="D2" s="104"/>
      <c r="E2" s="104"/>
      <c r="F2" s="160" t="s">
        <v>50</v>
      </c>
      <c r="G2" s="160"/>
      <c r="H2" s="104"/>
      <c r="I2" s="161" t="s">
        <v>9</v>
      </c>
      <c r="J2" s="161"/>
      <c r="K2" s="160" t="s">
        <v>44</v>
      </c>
      <c r="L2" s="160"/>
      <c r="M2" s="160"/>
      <c r="N2" s="160"/>
      <c r="O2" s="160" t="s">
        <v>84</v>
      </c>
      <c r="P2" s="160"/>
      <c r="Q2" s="160" t="s">
        <v>51</v>
      </c>
      <c r="R2" s="160"/>
      <c r="S2" s="160"/>
      <c r="T2" s="160"/>
      <c r="U2" s="160"/>
      <c r="V2" s="160"/>
      <c r="W2" s="160"/>
      <c r="X2" s="160" t="s">
        <v>52</v>
      </c>
      <c r="Y2" s="160"/>
      <c r="Z2" s="160"/>
      <c r="AA2" s="160"/>
      <c r="AB2" s="160"/>
      <c r="AC2" s="160"/>
      <c r="AD2" s="104"/>
      <c r="AE2" s="156"/>
    </row>
    <row r="3" spans="1:31" ht="36.75" thickBot="1" x14ac:dyDescent="0.25">
      <c r="A3" s="142" t="s">
        <v>102</v>
      </c>
      <c r="B3" s="143" t="s">
        <v>110</v>
      </c>
      <c r="C3" s="104" t="s">
        <v>47</v>
      </c>
      <c r="D3" s="104" t="s">
        <v>49</v>
      </c>
      <c r="E3" s="104" t="s">
        <v>29</v>
      </c>
      <c r="F3" s="104" t="s">
        <v>1</v>
      </c>
      <c r="G3" s="104" t="s">
        <v>11</v>
      </c>
      <c r="H3" s="104" t="s">
        <v>89</v>
      </c>
      <c r="I3" s="124" t="s">
        <v>3</v>
      </c>
      <c r="J3" s="124" t="s">
        <v>4</v>
      </c>
      <c r="K3" s="104" t="s">
        <v>1739</v>
      </c>
      <c r="L3" s="104" t="s">
        <v>6</v>
      </c>
      <c r="M3" s="104" t="s">
        <v>7</v>
      </c>
      <c r="N3" s="104" t="s">
        <v>59</v>
      </c>
      <c r="O3" s="105" t="s">
        <v>111</v>
      </c>
      <c r="P3" s="105" t="s">
        <v>90</v>
      </c>
      <c r="Q3" s="104" t="s">
        <v>18</v>
      </c>
      <c r="R3" s="104" t="s">
        <v>19</v>
      </c>
      <c r="S3" s="104" t="s">
        <v>20</v>
      </c>
      <c r="T3" s="104" t="s">
        <v>21</v>
      </c>
      <c r="U3" s="104" t="s">
        <v>22</v>
      </c>
      <c r="V3" s="104" t="s">
        <v>23</v>
      </c>
      <c r="W3" s="104" t="s">
        <v>24</v>
      </c>
      <c r="X3" s="104" t="s">
        <v>12</v>
      </c>
      <c r="Y3" s="104" t="s">
        <v>13</v>
      </c>
      <c r="Z3" s="104" t="s">
        <v>14</v>
      </c>
      <c r="AA3" s="104" t="s">
        <v>15</v>
      </c>
      <c r="AB3" s="104" t="s">
        <v>16</v>
      </c>
      <c r="AC3" s="104" t="s">
        <v>17</v>
      </c>
      <c r="AD3" s="104" t="s">
        <v>26</v>
      </c>
      <c r="AE3" s="156" t="s">
        <v>101</v>
      </c>
    </row>
    <row r="4" spans="1:31" x14ac:dyDescent="0.2">
      <c r="A4" s="69" t="s">
        <v>121</v>
      </c>
      <c r="B4" s="33" t="s">
        <v>122</v>
      </c>
      <c r="C4" s="63" t="s">
        <v>1720</v>
      </c>
      <c r="D4" s="4" t="s">
        <v>136</v>
      </c>
      <c r="E4" s="4" t="s">
        <v>940</v>
      </c>
      <c r="F4" s="4" t="s">
        <v>126</v>
      </c>
      <c r="G4" s="4" t="s">
        <v>127</v>
      </c>
      <c r="H4" s="4">
        <v>50006</v>
      </c>
      <c r="I4" s="58">
        <v>-73.769653000000005</v>
      </c>
      <c r="J4" s="58">
        <v>4.004912</v>
      </c>
      <c r="K4" s="62" t="s">
        <v>1723</v>
      </c>
      <c r="L4" s="4">
        <v>3105605181</v>
      </c>
      <c r="M4" s="4" t="s">
        <v>1696</v>
      </c>
      <c r="N4" s="15" t="s">
        <v>941</v>
      </c>
      <c r="O4" s="4" t="s">
        <v>1124</v>
      </c>
      <c r="P4" s="4">
        <v>1</v>
      </c>
      <c r="Q4" s="23"/>
      <c r="R4" s="23"/>
      <c r="S4" s="23"/>
      <c r="T4" s="23"/>
      <c r="U4" s="23"/>
      <c r="V4" s="23"/>
      <c r="W4" s="4" t="s">
        <v>170</v>
      </c>
      <c r="X4" s="4">
        <v>150</v>
      </c>
      <c r="Y4" s="70">
        <v>0</v>
      </c>
      <c r="Z4" s="70">
        <v>0</v>
      </c>
      <c r="AA4" s="4">
        <v>0</v>
      </c>
      <c r="AB4" s="70">
        <v>0</v>
      </c>
      <c r="AC4" s="70">
        <v>0</v>
      </c>
      <c r="AD4" s="70">
        <v>0</v>
      </c>
      <c r="AE4" s="1" t="s">
        <v>171</v>
      </c>
    </row>
    <row r="5" spans="1:31" x14ac:dyDescent="0.2">
      <c r="A5" s="62" t="s">
        <v>121</v>
      </c>
      <c r="B5" s="63" t="s">
        <v>122</v>
      </c>
      <c r="C5" s="63" t="s">
        <v>123</v>
      </c>
      <c r="D5" s="63" t="s">
        <v>124</v>
      </c>
      <c r="E5" s="63" t="s">
        <v>125</v>
      </c>
      <c r="F5" s="62" t="s">
        <v>126</v>
      </c>
      <c r="G5" s="62" t="s">
        <v>127</v>
      </c>
      <c r="H5" s="64">
        <v>50006</v>
      </c>
      <c r="I5" s="65">
        <v>-73.769650999999996</v>
      </c>
      <c r="J5" s="65">
        <v>4.0049320000000002</v>
      </c>
      <c r="K5" s="62" t="s">
        <v>1722</v>
      </c>
      <c r="L5" s="66">
        <v>6563626</v>
      </c>
      <c r="M5" s="4" t="s">
        <v>1696</v>
      </c>
      <c r="N5" s="62" t="s">
        <v>168</v>
      </c>
      <c r="O5" s="63" t="s">
        <v>169</v>
      </c>
      <c r="P5" s="116">
        <v>30</v>
      </c>
      <c r="Q5" s="63" t="s">
        <v>170</v>
      </c>
      <c r="R5" s="63" t="s">
        <v>170</v>
      </c>
      <c r="S5" s="63" t="s">
        <v>170</v>
      </c>
      <c r="T5" s="63" t="s">
        <v>170</v>
      </c>
      <c r="U5" s="63" t="s">
        <v>170</v>
      </c>
      <c r="V5" s="63" t="s">
        <v>170</v>
      </c>
      <c r="W5" s="63" t="s">
        <v>170</v>
      </c>
      <c r="X5" s="67">
        <v>100</v>
      </c>
      <c r="Y5" s="67">
        <v>0</v>
      </c>
      <c r="Z5" s="67">
        <v>0</v>
      </c>
      <c r="AA5" s="67">
        <v>0</v>
      </c>
      <c r="AB5" s="67">
        <v>0</v>
      </c>
      <c r="AC5" s="67">
        <v>0</v>
      </c>
      <c r="AD5" s="67">
        <v>0</v>
      </c>
      <c r="AE5" s="68" t="s">
        <v>171</v>
      </c>
    </row>
    <row r="6" spans="1:31" x14ac:dyDescent="0.2">
      <c r="A6" s="22" t="s">
        <v>121</v>
      </c>
      <c r="B6" s="23" t="s">
        <v>122</v>
      </c>
      <c r="C6" s="23" t="s">
        <v>128</v>
      </c>
      <c r="D6" s="23" t="s">
        <v>129</v>
      </c>
      <c r="E6" s="23" t="s">
        <v>130</v>
      </c>
      <c r="F6" s="22" t="s">
        <v>126</v>
      </c>
      <c r="G6" s="22" t="s">
        <v>131</v>
      </c>
      <c r="H6" s="24">
        <v>50226</v>
      </c>
      <c r="I6" s="25">
        <v>-73.491972000000004</v>
      </c>
      <c r="J6" s="25">
        <v>4.2703049999999996</v>
      </c>
      <c r="K6" s="22" t="s">
        <v>172</v>
      </c>
      <c r="L6" s="26">
        <v>6870263</v>
      </c>
      <c r="M6" s="22" t="s">
        <v>173</v>
      </c>
      <c r="N6" s="22" t="s">
        <v>174</v>
      </c>
      <c r="O6" s="23" t="s">
        <v>169</v>
      </c>
      <c r="P6" s="22">
        <v>24</v>
      </c>
      <c r="Q6" s="23" t="s">
        <v>170</v>
      </c>
      <c r="R6" s="23" t="s">
        <v>170</v>
      </c>
      <c r="S6" s="23" t="s">
        <v>170</v>
      </c>
      <c r="T6" s="23" t="s">
        <v>170</v>
      </c>
      <c r="U6" s="23" t="s">
        <v>170</v>
      </c>
      <c r="V6" s="23" t="s">
        <v>170</v>
      </c>
      <c r="W6" s="23"/>
      <c r="X6" s="27">
        <v>100</v>
      </c>
      <c r="Y6" s="27">
        <v>0</v>
      </c>
      <c r="Z6" s="27">
        <v>0</v>
      </c>
      <c r="AA6" s="27">
        <v>0</v>
      </c>
      <c r="AB6" s="27">
        <v>0</v>
      </c>
      <c r="AC6" s="27">
        <v>0</v>
      </c>
      <c r="AD6" s="27">
        <v>0</v>
      </c>
      <c r="AE6" s="28" t="s">
        <v>171</v>
      </c>
    </row>
    <row r="7" spans="1:31" x14ac:dyDescent="0.2">
      <c r="A7" s="22" t="s">
        <v>121</v>
      </c>
      <c r="B7" s="23" t="s">
        <v>122</v>
      </c>
      <c r="C7" s="23" t="s">
        <v>132</v>
      </c>
      <c r="D7" s="23" t="s">
        <v>133</v>
      </c>
      <c r="E7" s="23" t="s">
        <v>134</v>
      </c>
      <c r="F7" s="22" t="s">
        <v>126</v>
      </c>
      <c r="G7" s="22" t="s">
        <v>135</v>
      </c>
      <c r="H7" s="24">
        <v>50313</v>
      </c>
      <c r="I7" s="25">
        <v>-73.718476999999993</v>
      </c>
      <c r="J7" s="25">
        <v>3.570748</v>
      </c>
      <c r="K7" s="22" t="s">
        <v>1725</v>
      </c>
      <c r="L7" s="26">
        <v>3138318816</v>
      </c>
      <c r="M7" s="4" t="s">
        <v>1696</v>
      </c>
      <c r="N7" s="22" t="s">
        <v>175</v>
      </c>
      <c r="O7" s="23" t="s">
        <v>169</v>
      </c>
      <c r="P7" s="22">
        <v>20</v>
      </c>
      <c r="Q7" s="23" t="s">
        <v>170</v>
      </c>
      <c r="R7" s="23"/>
      <c r="S7" s="23"/>
      <c r="T7" s="23" t="s">
        <v>170</v>
      </c>
      <c r="U7" s="23" t="s">
        <v>170</v>
      </c>
      <c r="V7" s="23" t="s">
        <v>170</v>
      </c>
      <c r="W7" s="23" t="s">
        <v>170</v>
      </c>
      <c r="X7" s="27">
        <v>50</v>
      </c>
      <c r="Y7" s="27">
        <v>0</v>
      </c>
      <c r="Z7" s="27">
        <v>0</v>
      </c>
      <c r="AA7" s="27">
        <v>0</v>
      </c>
      <c r="AB7" s="27">
        <v>0</v>
      </c>
      <c r="AC7" s="27">
        <v>0</v>
      </c>
      <c r="AD7" s="27">
        <v>0</v>
      </c>
      <c r="AE7" s="28" t="s">
        <v>176</v>
      </c>
    </row>
    <row r="8" spans="1:31" x14ac:dyDescent="0.2">
      <c r="A8" s="22" t="s">
        <v>121</v>
      </c>
      <c r="B8" s="23" t="s">
        <v>122</v>
      </c>
      <c r="C8" s="23" t="s">
        <v>1721</v>
      </c>
      <c r="D8" s="23" t="s">
        <v>136</v>
      </c>
      <c r="E8" s="23" t="s">
        <v>940</v>
      </c>
      <c r="F8" s="22" t="s">
        <v>126</v>
      </c>
      <c r="G8" s="22" t="s">
        <v>135</v>
      </c>
      <c r="H8" s="24">
        <v>50313</v>
      </c>
      <c r="I8" s="25">
        <v>-73.718475999999995</v>
      </c>
      <c r="J8" s="25">
        <v>3.5707490000000002</v>
      </c>
      <c r="K8" s="22" t="s">
        <v>1724</v>
      </c>
      <c r="L8" s="26">
        <v>3105605181</v>
      </c>
      <c r="M8" s="4" t="s">
        <v>1696</v>
      </c>
      <c r="N8" s="29" t="s">
        <v>941</v>
      </c>
      <c r="O8" s="23" t="s">
        <v>1039</v>
      </c>
      <c r="P8" s="26">
        <v>2</v>
      </c>
      <c r="Q8" s="23"/>
      <c r="R8" s="23" t="s">
        <v>170</v>
      </c>
      <c r="S8" s="23"/>
      <c r="T8" s="23"/>
      <c r="U8" s="23"/>
      <c r="V8" s="23"/>
      <c r="W8" s="23"/>
      <c r="X8" s="27">
        <v>300</v>
      </c>
      <c r="Y8" s="27">
        <v>0</v>
      </c>
      <c r="Z8" s="27">
        <v>0</v>
      </c>
      <c r="AA8" s="27">
        <v>0</v>
      </c>
      <c r="AB8" s="27">
        <v>0</v>
      </c>
      <c r="AC8" s="27">
        <v>0</v>
      </c>
      <c r="AD8" s="27">
        <v>0</v>
      </c>
      <c r="AE8" s="28" t="s">
        <v>171</v>
      </c>
    </row>
    <row r="9" spans="1:31" x14ac:dyDescent="0.2">
      <c r="A9" s="22" t="s">
        <v>121</v>
      </c>
      <c r="B9" s="23" t="s">
        <v>122</v>
      </c>
      <c r="C9" s="23" t="s">
        <v>137</v>
      </c>
      <c r="D9" s="23" t="s">
        <v>138</v>
      </c>
      <c r="E9" s="23" t="s">
        <v>1102</v>
      </c>
      <c r="F9" s="22" t="s">
        <v>126</v>
      </c>
      <c r="G9" s="22" t="s">
        <v>139</v>
      </c>
      <c r="H9" s="24">
        <v>50318</v>
      </c>
      <c r="I9" s="25">
        <v>-73.773387999999997</v>
      </c>
      <c r="J9" s="25">
        <v>3.8792490000000002</v>
      </c>
      <c r="K9" s="22" t="s">
        <v>179</v>
      </c>
      <c r="L9" s="26">
        <v>3103047302</v>
      </c>
      <c r="M9" s="4" t="s">
        <v>1696</v>
      </c>
      <c r="N9" s="22" t="s">
        <v>180</v>
      </c>
      <c r="O9" s="23" t="s">
        <v>177</v>
      </c>
      <c r="P9" s="22">
        <v>16</v>
      </c>
      <c r="Q9" s="23" t="s">
        <v>170</v>
      </c>
      <c r="R9" s="23" t="s">
        <v>170</v>
      </c>
      <c r="S9" s="23" t="s">
        <v>170</v>
      </c>
      <c r="T9" s="23" t="s">
        <v>170</v>
      </c>
      <c r="U9" s="23"/>
      <c r="V9" s="23"/>
      <c r="W9" s="23"/>
      <c r="X9" s="27">
        <v>1300</v>
      </c>
      <c r="Y9" s="27">
        <v>40</v>
      </c>
      <c r="Z9" s="27">
        <v>0</v>
      </c>
      <c r="AA9" s="27">
        <v>0</v>
      </c>
      <c r="AB9" s="27">
        <v>0</v>
      </c>
      <c r="AC9" s="27">
        <v>0</v>
      </c>
      <c r="AD9" s="27">
        <v>0</v>
      </c>
      <c r="AE9" s="28" t="s">
        <v>181</v>
      </c>
    </row>
    <row r="10" spans="1:31" x14ac:dyDescent="0.2">
      <c r="A10" s="22" t="s">
        <v>121</v>
      </c>
      <c r="B10" s="23" t="s">
        <v>122</v>
      </c>
      <c r="C10" s="23" t="s">
        <v>1004</v>
      </c>
      <c r="D10" s="23" t="s">
        <v>140</v>
      </c>
      <c r="E10" s="23" t="s">
        <v>1005</v>
      </c>
      <c r="F10" s="22" t="s">
        <v>126</v>
      </c>
      <c r="G10" s="22" t="s">
        <v>139</v>
      </c>
      <c r="H10" s="24">
        <v>50318</v>
      </c>
      <c r="I10" s="25">
        <v>-73.775367000000003</v>
      </c>
      <c r="J10" s="25">
        <v>3.8789169999999999</v>
      </c>
      <c r="K10" s="22" t="s">
        <v>182</v>
      </c>
      <c r="L10" s="26">
        <v>3222493121</v>
      </c>
      <c r="M10" s="22" t="s">
        <v>183</v>
      </c>
      <c r="N10" s="22" t="s">
        <v>184</v>
      </c>
      <c r="O10" s="23" t="s">
        <v>177</v>
      </c>
      <c r="P10" s="26">
        <v>8</v>
      </c>
      <c r="Q10" s="23"/>
      <c r="R10" s="23"/>
      <c r="S10" s="23"/>
      <c r="T10" s="23"/>
      <c r="U10" s="23" t="s">
        <v>170</v>
      </c>
      <c r="V10" s="23" t="s">
        <v>170</v>
      </c>
      <c r="W10" s="23"/>
      <c r="X10" s="27">
        <v>600</v>
      </c>
      <c r="Y10" s="27">
        <v>30</v>
      </c>
      <c r="Z10" s="27">
        <v>0</v>
      </c>
      <c r="AA10" s="27">
        <v>0</v>
      </c>
      <c r="AB10" s="27">
        <v>0</v>
      </c>
      <c r="AC10" s="27">
        <v>0</v>
      </c>
      <c r="AD10" s="27">
        <v>0</v>
      </c>
      <c r="AE10" s="28" t="s">
        <v>181</v>
      </c>
    </row>
    <row r="11" spans="1:31" x14ac:dyDescent="0.2">
      <c r="A11" s="22" t="s">
        <v>121</v>
      </c>
      <c r="B11" s="23" t="s">
        <v>122</v>
      </c>
      <c r="C11" s="23" t="s">
        <v>141</v>
      </c>
      <c r="D11" s="23" t="s">
        <v>142</v>
      </c>
      <c r="E11" s="23" t="s">
        <v>142</v>
      </c>
      <c r="F11" s="22" t="s">
        <v>126</v>
      </c>
      <c r="G11" s="22" t="s">
        <v>143</v>
      </c>
      <c r="H11" s="24">
        <v>50350</v>
      </c>
      <c r="I11" s="25">
        <v>-73.774185000000003</v>
      </c>
      <c r="J11" s="25">
        <v>2.102716</v>
      </c>
      <c r="K11" s="22" t="s">
        <v>1091</v>
      </c>
      <c r="L11" s="26">
        <v>3144626643</v>
      </c>
      <c r="M11" s="4" t="s">
        <v>1696</v>
      </c>
      <c r="N11" s="4" t="s">
        <v>1696</v>
      </c>
      <c r="O11" s="23" t="s">
        <v>177</v>
      </c>
      <c r="P11" s="22">
        <v>12</v>
      </c>
      <c r="Q11" s="23"/>
      <c r="R11" s="23"/>
      <c r="S11" s="23"/>
      <c r="T11" s="23"/>
      <c r="U11" s="23" t="s">
        <v>170</v>
      </c>
      <c r="V11" s="23" t="s">
        <v>170</v>
      </c>
      <c r="W11" s="23" t="s">
        <v>170</v>
      </c>
      <c r="X11" s="27">
        <v>40</v>
      </c>
      <c r="Y11" s="27">
        <v>0</v>
      </c>
      <c r="Z11" s="27">
        <v>0</v>
      </c>
      <c r="AA11" s="27">
        <v>0</v>
      </c>
      <c r="AB11" s="27">
        <v>0</v>
      </c>
      <c r="AC11" s="27">
        <v>0</v>
      </c>
      <c r="AD11" s="27">
        <v>0</v>
      </c>
      <c r="AE11" s="28" t="s">
        <v>176</v>
      </c>
    </row>
    <row r="12" spans="1:31" x14ac:dyDescent="0.2">
      <c r="A12" s="22" t="s">
        <v>121</v>
      </c>
      <c r="B12" s="23" t="s">
        <v>122</v>
      </c>
      <c r="C12" s="23" t="s">
        <v>147</v>
      </c>
      <c r="D12" s="23" t="s">
        <v>148</v>
      </c>
      <c r="E12" s="23" t="s">
        <v>149</v>
      </c>
      <c r="F12" s="22" t="s">
        <v>126</v>
      </c>
      <c r="G12" s="22" t="s">
        <v>143</v>
      </c>
      <c r="H12" s="24">
        <v>50350</v>
      </c>
      <c r="I12" s="25">
        <v>-73.766091000000003</v>
      </c>
      <c r="J12" s="25">
        <v>2.1031209999999998</v>
      </c>
      <c r="K12" s="22" t="s">
        <v>1215</v>
      </c>
      <c r="L12" s="26">
        <v>3125512676</v>
      </c>
      <c r="M12" s="4" t="s">
        <v>1696</v>
      </c>
      <c r="N12" s="4" t="s">
        <v>1696</v>
      </c>
      <c r="O12" s="23" t="s">
        <v>169</v>
      </c>
      <c r="P12" s="22">
        <v>30</v>
      </c>
      <c r="Q12" s="23" t="s">
        <v>170</v>
      </c>
      <c r="R12" s="23" t="s">
        <v>170</v>
      </c>
      <c r="S12" s="23" t="s">
        <v>170</v>
      </c>
      <c r="T12" s="23" t="s">
        <v>170</v>
      </c>
      <c r="U12" s="23" t="s">
        <v>170</v>
      </c>
      <c r="V12" s="23" t="s">
        <v>170</v>
      </c>
      <c r="W12" s="23" t="s">
        <v>170</v>
      </c>
      <c r="X12" s="27">
        <v>30</v>
      </c>
      <c r="Y12" s="67">
        <v>0</v>
      </c>
      <c r="Z12" s="27">
        <v>5</v>
      </c>
      <c r="AA12" s="27">
        <v>0</v>
      </c>
      <c r="AB12" s="27">
        <v>0</v>
      </c>
      <c r="AC12" s="27">
        <v>0</v>
      </c>
      <c r="AD12" s="27">
        <v>0</v>
      </c>
      <c r="AE12" s="28" t="s">
        <v>176</v>
      </c>
    </row>
    <row r="13" spans="1:31" x14ac:dyDescent="0.2">
      <c r="A13" s="22" t="s">
        <v>121</v>
      </c>
      <c r="B13" s="23" t="s">
        <v>122</v>
      </c>
      <c r="C13" s="23" t="s">
        <v>150</v>
      </c>
      <c r="D13" s="23" t="s">
        <v>151</v>
      </c>
      <c r="E13" s="23" t="s">
        <v>152</v>
      </c>
      <c r="F13" s="22" t="s">
        <v>126</v>
      </c>
      <c r="G13" s="22" t="s">
        <v>143</v>
      </c>
      <c r="H13" s="24">
        <v>50350</v>
      </c>
      <c r="I13" s="25">
        <v>-73.784957000000006</v>
      </c>
      <c r="J13" s="25">
        <v>2.1718649999999999</v>
      </c>
      <c r="K13" s="22" t="s">
        <v>1216</v>
      </c>
      <c r="L13" s="26">
        <v>3132931588</v>
      </c>
      <c r="M13" s="4" t="s">
        <v>1696</v>
      </c>
      <c r="N13" s="22" t="s">
        <v>186</v>
      </c>
      <c r="O13" s="23" t="s">
        <v>169</v>
      </c>
      <c r="P13" s="22">
        <v>30</v>
      </c>
      <c r="Q13" s="23" t="s">
        <v>170</v>
      </c>
      <c r="R13" s="23" t="s">
        <v>170</v>
      </c>
      <c r="S13" s="23" t="s">
        <v>170</v>
      </c>
      <c r="T13" s="23" t="s">
        <v>170</v>
      </c>
      <c r="U13" s="23" t="s">
        <v>170</v>
      </c>
      <c r="V13" s="23" t="s">
        <v>170</v>
      </c>
      <c r="W13" s="23" t="s">
        <v>170</v>
      </c>
      <c r="X13" s="27">
        <v>20</v>
      </c>
      <c r="Y13" s="27">
        <v>3</v>
      </c>
      <c r="Z13" s="27">
        <v>0</v>
      </c>
      <c r="AA13" s="27">
        <v>0</v>
      </c>
      <c r="AB13" s="27">
        <v>0</v>
      </c>
      <c r="AC13" s="27">
        <v>0</v>
      </c>
      <c r="AD13" s="27">
        <v>0</v>
      </c>
      <c r="AE13" s="28" t="s">
        <v>176</v>
      </c>
    </row>
    <row r="14" spans="1:31" x14ac:dyDescent="0.2">
      <c r="A14" s="22" t="s">
        <v>121</v>
      </c>
      <c r="B14" s="23" t="s">
        <v>122</v>
      </c>
      <c r="C14" s="23" t="s">
        <v>144</v>
      </c>
      <c r="D14" s="23" t="s">
        <v>145</v>
      </c>
      <c r="E14" s="23" t="s">
        <v>146</v>
      </c>
      <c r="F14" s="22" t="s">
        <v>126</v>
      </c>
      <c r="G14" s="22" t="s">
        <v>143</v>
      </c>
      <c r="H14" s="24">
        <v>50350</v>
      </c>
      <c r="I14" s="25">
        <v>-73.752291999999997</v>
      </c>
      <c r="J14" s="25">
        <v>2.103631</v>
      </c>
      <c r="K14" s="22" t="s">
        <v>185</v>
      </c>
      <c r="L14" s="26">
        <v>3118924802</v>
      </c>
      <c r="M14" s="4" t="s">
        <v>1696</v>
      </c>
      <c r="N14" s="4" t="s">
        <v>1696</v>
      </c>
      <c r="O14" s="23" t="s">
        <v>169</v>
      </c>
      <c r="P14" s="22">
        <v>30</v>
      </c>
      <c r="Q14" s="23" t="s">
        <v>170</v>
      </c>
      <c r="R14" s="23" t="s">
        <v>170</v>
      </c>
      <c r="S14" s="23" t="s">
        <v>170</v>
      </c>
      <c r="T14" s="23" t="s">
        <v>170</v>
      </c>
      <c r="U14" s="23" t="s">
        <v>170</v>
      </c>
      <c r="V14" s="23" t="s">
        <v>170</v>
      </c>
      <c r="W14" s="23" t="s">
        <v>170</v>
      </c>
      <c r="X14" s="27">
        <v>30</v>
      </c>
      <c r="Y14" s="27">
        <v>0</v>
      </c>
      <c r="Z14" s="27">
        <v>0</v>
      </c>
      <c r="AA14" s="27">
        <v>0</v>
      </c>
      <c r="AB14" s="27">
        <v>0</v>
      </c>
      <c r="AC14" s="27">
        <v>0</v>
      </c>
      <c r="AD14" s="27">
        <v>0</v>
      </c>
      <c r="AE14" s="28" t="s">
        <v>176</v>
      </c>
    </row>
    <row r="15" spans="1:31" x14ac:dyDescent="0.2">
      <c r="A15" s="22" t="s">
        <v>121</v>
      </c>
      <c r="B15" s="23" t="s">
        <v>153</v>
      </c>
      <c r="C15" s="23" t="s">
        <v>1169</v>
      </c>
      <c r="D15" s="23" t="s">
        <v>1591</v>
      </c>
      <c r="E15" s="23" t="s">
        <v>1592</v>
      </c>
      <c r="F15" s="22" t="s">
        <v>126</v>
      </c>
      <c r="G15" s="22" t="s">
        <v>154</v>
      </c>
      <c r="H15" s="24">
        <v>50568</v>
      </c>
      <c r="I15" s="25">
        <v>-72.161411000000001</v>
      </c>
      <c r="J15" s="25">
        <v>4.184812</v>
      </c>
      <c r="K15" s="22" t="s">
        <v>429</v>
      </c>
      <c r="L15" s="26">
        <v>3208632489</v>
      </c>
      <c r="M15" s="29" t="s">
        <v>824</v>
      </c>
      <c r="N15" s="29" t="s">
        <v>1593</v>
      </c>
      <c r="O15" s="23" t="s">
        <v>187</v>
      </c>
      <c r="P15" s="22">
        <v>4</v>
      </c>
      <c r="Q15" s="23"/>
      <c r="R15" s="23"/>
      <c r="S15" s="23"/>
      <c r="T15" s="23"/>
      <c r="U15" s="23" t="s">
        <v>170</v>
      </c>
      <c r="V15" s="23" t="s">
        <v>170</v>
      </c>
      <c r="W15" s="23" t="s">
        <v>170</v>
      </c>
      <c r="X15" s="27">
        <v>120</v>
      </c>
      <c r="Y15" s="27">
        <v>0</v>
      </c>
      <c r="Z15" s="27">
        <v>0</v>
      </c>
      <c r="AA15" s="27">
        <v>180</v>
      </c>
      <c r="AB15" s="27">
        <v>0</v>
      </c>
      <c r="AC15" s="27">
        <v>0</v>
      </c>
      <c r="AD15" s="27">
        <v>0</v>
      </c>
      <c r="AE15" s="28" t="s">
        <v>181</v>
      </c>
    </row>
    <row r="16" spans="1:31" x14ac:dyDescent="0.2">
      <c r="A16" s="22" t="s">
        <v>121</v>
      </c>
      <c r="B16" s="23" t="s">
        <v>122</v>
      </c>
      <c r="C16" s="23" t="s">
        <v>155</v>
      </c>
      <c r="D16" s="23" t="s">
        <v>136</v>
      </c>
      <c r="E16" s="23" t="s">
        <v>951</v>
      </c>
      <c r="F16" s="22" t="s">
        <v>126</v>
      </c>
      <c r="G16" s="22" t="s">
        <v>156</v>
      </c>
      <c r="H16" s="24">
        <v>50573</v>
      </c>
      <c r="I16" s="25">
        <v>-72.948111999999995</v>
      </c>
      <c r="J16" s="25">
        <v>4.0979710000000003</v>
      </c>
      <c r="K16" s="22" t="s">
        <v>188</v>
      </c>
      <c r="L16" s="26">
        <v>3105605181</v>
      </c>
      <c r="M16" s="22" t="s">
        <v>189</v>
      </c>
      <c r="N16" s="30" t="s">
        <v>941</v>
      </c>
      <c r="O16" s="23" t="s">
        <v>177</v>
      </c>
      <c r="P16" s="22">
        <v>4</v>
      </c>
      <c r="Q16" s="23"/>
      <c r="R16" s="23"/>
      <c r="S16" s="23"/>
      <c r="T16" s="23"/>
      <c r="U16" s="23" t="s">
        <v>170</v>
      </c>
      <c r="V16" s="23"/>
      <c r="W16" s="23"/>
      <c r="X16" s="27">
        <v>500</v>
      </c>
      <c r="Y16" s="67">
        <v>0</v>
      </c>
      <c r="Z16" s="67">
        <v>0</v>
      </c>
      <c r="AA16" s="67">
        <v>0</v>
      </c>
      <c r="AB16" s="67">
        <v>0</v>
      </c>
      <c r="AC16" s="67">
        <v>0</v>
      </c>
      <c r="AD16" s="67">
        <v>0</v>
      </c>
      <c r="AE16" s="28" t="s">
        <v>171</v>
      </c>
    </row>
    <row r="17" spans="1:31" x14ac:dyDescent="0.2">
      <c r="A17" s="22" t="s">
        <v>121</v>
      </c>
      <c r="B17" s="23" t="s">
        <v>122</v>
      </c>
      <c r="C17" s="23" t="s">
        <v>1015</v>
      </c>
      <c r="D17" s="23" t="s">
        <v>157</v>
      </c>
      <c r="E17" s="23" t="s">
        <v>1016</v>
      </c>
      <c r="F17" s="22" t="s">
        <v>126</v>
      </c>
      <c r="G17" s="22" t="s">
        <v>158</v>
      </c>
      <c r="H17" s="24">
        <v>50606</v>
      </c>
      <c r="I17" s="25">
        <v>-73.561519000000004</v>
      </c>
      <c r="J17" s="25">
        <v>4.2627319999999997</v>
      </c>
      <c r="K17" s="22" t="s">
        <v>190</v>
      </c>
      <c r="L17" s="26">
        <v>3124305809</v>
      </c>
      <c r="M17" s="22" t="s">
        <v>191</v>
      </c>
      <c r="N17" s="22" t="s">
        <v>192</v>
      </c>
      <c r="O17" s="23" t="s">
        <v>169</v>
      </c>
      <c r="P17" s="22">
        <v>30</v>
      </c>
      <c r="Q17" s="23" t="s">
        <v>170</v>
      </c>
      <c r="R17" s="23" t="s">
        <v>170</v>
      </c>
      <c r="S17" s="23" t="s">
        <v>170</v>
      </c>
      <c r="T17" s="23" t="s">
        <v>170</v>
      </c>
      <c r="U17" s="23" t="s">
        <v>170</v>
      </c>
      <c r="V17" s="23" t="s">
        <v>170</v>
      </c>
      <c r="W17" s="23"/>
      <c r="X17" s="27">
        <v>20</v>
      </c>
      <c r="Y17" s="27">
        <v>0</v>
      </c>
      <c r="Z17" s="27">
        <v>0</v>
      </c>
      <c r="AA17" s="27">
        <v>0</v>
      </c>
      <c r="AB17" s="27">
        <v>0</v>
      </c>
      <c r="AC17" s="27">
        <v>0</v>
      </c>
      <c r="AD17" s="27">
        <v>0</v>
      </c>
      <c r="AE17" s="28" t="s">
        <v>171</v>
      </c>
    </row>
    <row r="18" spans="1:31" x14ac:dyDescent="0.2">
      <c r="A18" s="22" t="s">
        <v>121</v>
      </c>
      <c r="B18" s="23" t="s">
        <v>122</v>
      </c>
      <c r="C18" s="23" t="s">
        <v>1601</v>
      </c>
      <c r="D18" s="23" t="s">
        <v>1602</v>
      </c>
      <c r="E18" s="23" t="s">
        <v>1603</v>
      </c>
      <c r="F18" s="22" t="s">
        <v>126</v>
      </c>
      <c r="G18" s="22" t="s">
        <v>159</v>
      </c>
      <c r="H18" s="24">
        <v>50689</v>
      </c>
      <c r="I18" s="25">
        <v>-73.699466000000001</v>
      </c>
      <c r="J18" s="25">
        <v>3.702404</v>
      </c>
      <c r="K18" s="22" t="s">
        <v>1604</v>
      </c>
      <c r="L18" s="26">
        <v>3105805533</v>
      </c>
      <c r="M18" s="22" t="s">
        <v>193</v>
      </c>
      <c r="N18" s="29" t="s">
        <v>302</v>
      </c>
      <c r="O18" s="23" t="s">
        <v>169</v>
      </c>
      <c r="P18" s="22">
        <v>30</v>
      </c>
      <c r="Q18" s="23" t="s">
        <v>170</v>
      </c>
      <c r="R18" s="23" t="s">
        <v>170</v>
      </c>
      <c r="S18" s="23" t="s">
        <v>170</v>
      </c>
      <c r="T18" s="23" t="s">
        <v>170</v>
      </c>
      <c r="U18" s="23" t="s">
        <v>170</v>
      </c>
      <c r="V18" s="23" t="s">
        <v>170</v>
      </c>
      <c r="W18" s="23" t="s">
        <v>170</v>
      </c>
      <c r="X18" s="27">
        <v>150</v>
      </c>
      <c r="Y18" s="27">
        <v>0</v>
      </c>
      <c r="Z18" s="27">
        <v>0</v>
      </c>
      <c r="AA18" s="27">
        <v>0</v>
      </c>
      <c r="AB18" s="27">
        <v>0</v>
      </c>
      <c r="AC18" s="27">
        <v>0</v>
      </c>
      <c r="AD18" s="27">
        <v>0</v>
      </c>
      <c r="AE18" s="28" t="s">
        <v>178</v>
      </c>
    </row>
    <row r="19" spans="1:31" x14ac:dyDescent="0.2">
      <c r="A19" s="30" t="s">
        <v>121</v>
      </c>
      <c r="B19" s="23" t="s">
        <v>122</v>
      </c>
      <c r="C19" s="23" t="s">
        <v>136</v>
      </c>
      <c r="D19" s="30" t="s">
        <v>136</v>
      </c>
      <c r="E19" s="30" t="s">
        <v>1040</v>
      </c>
      <c r="F19" s="30" t="s">
        <v>126</v>
      </c>
      <c r="G19" s="30" t="s">
        <v>159</v>
      </c>
      <c r="H19" s="30">
        <v>50689</v>
      </c>
      <c r="I19" s="31">
        <v>-73.699431000000004</v>
      </c>
      <c r="J19" s="31">
        <v>3.7022110000000001</v>
      </c>
      <c r="K19" s="30" t="s">
        <v>1017</v>
      </c>
      <c r="L19" s="30">
        <v>3105605181</v>
      </c>
      <c r="M19" s="22" t="s">
        <v>189</v>
      </c>
      <c r="N19" s="32" t="s">
        <v>941</v>
      </c>
      <c r="O19" s="23" t="s">
        <v>1039</v>
      </c>
      <c r="P19" s="22">
        <v>2</v>
      </c>
      <c r="Q19" s="23"/>
      <c r="R19" s="23"/>
      <c r="S19" s="30" t="s">
        <v>170</v>
      </c>
      <c r="T19" s="30" t="s">
        <v>170</v>
      </c>
      <c r="U19" s="23"/>
      <c r="V19" s="23"/>
      <c r="W19" s="23"/>
      <c r="X19" s="30">
        <v>300</v>
      </c>
      <c r="Y19" s="30">
        <v>0</v>
      </c>
      <c r="Z19" s="30">
        <v>0</v>
      </c>
      <c r="AA19" s="30">
        <v>0</v>
      </c>
      <c r="AB19" s="30">
        <v>0</v>
      </c>
      <c r="AC19" s="30">
        <v>0</v>
      </c>
      <c r="AD19" s="30">
        <v>0</v>
      </c>
      <c r="AE19" s="28" t="s">
        <v>171</v>
      </c>
    </row>
    <row r="20" spans="1:31" x14ac:dyDescent="0.2">
      <c r="A20" s="22" t="s">
        <v>121</v>
      </c>
      <c r="B20" s="23" t="s">
        <v>122</v>
      </c>
      <c r="C20" s="33" t="s">
        <v>160</v>
      </c>
      <c r="D20" s="33" t="s">
        <v>161</v>
      </c>
      <c r="E20" s="33" t="s">
        <v>162</v>
      </c>
      <c r="F20" s="8" t="s">
        <v>126</v>
      </c>
      <c r="G20" s="8" t="s">
        <v>121</v>
      </c>
      <c r="H20" s="34">
        <v>50001</v>
      </c>
      <c r="I20" s="25">
        <v>-73.573231000000007</v>
      </c>
      <c r="J20" s="25">
        <v>4.1214519999999997</v>
      </c>
      <c r="K20" s="8" t="s">
        <v>194</v>
      </c>
      <c r="L20" s="41">
        <v>3214312807</v>
      </c>
      <c r="M20" s="4" t="s">
        <v>1696</v>
      </c>
      <c r="N20" s="8" t="s">
        <v>195</v>
      </c>
      <c r="O20" s="33" t="s">
        <v>169</v>
      </c>
      <c r="P20" s="8">
        <v>24</v>
      </c>
      <c r="Q20" s="33"/>
      <c r="R20" s="33" t="s">
        <v>170</v>
      </c>
      <c r="S20" s="33" t="s">
        <v>170</v>
      </c>
      <c r="T20" s="33" t="s">
        <v>170</v>
      </c>
      <c r="U20" s="33" t="s">
        <v>170</v>
      </c>
      <c r="V20" s="33" t="s">
        <v>170</v>
      </c>
      <c r="W20" s="33" t="s">
        <v>170</v>
      </c>
      <c r="X20" s="70">
        <v>380</v>
      </c>
      <c r="Y20" s="27">
        <v>50</v>
      </c>
      <c r="Z20" s="67">
        <v>0</v>
      </c>
      <c r="AA20" s="67">
        <v>0</v>
      </c>
      <c r="AB20" s="67">
        <v>0</v>
      </c>
      <c r="AC20" s="67">
        <v>0</v>
      </c>
      <c r="AD20" s="67">
        <v>0</v>
      </c>
      <c r="AE20" s="71" t="s">
        <v>181</v>
      </c>
    </row>
    <row r="21" spans="1:31" x14ac:dyDescent="0.2">
      <c r="A21" s="22" t="s">
        <v>121</v>
      </c>
      <c r="B21" s="23" t="s">
        <v>153</v>
      </c>
      <c r="C21" s="23" t="s">
        <v>163</v>
      </c>
      <c r="D21" s="23" t="s">
        <v>164</v>
      </c>
      <c r="E21" s="23" t="s">
        <v>1164</v>
      </c>
      <c r="F21" s="22" t="s">
        <v>126</v>
      </c>
      <c r="G21" s="22" t="s">
        <v>121</v>
      </c>
      <c r="H21" s="24">
        <v>50001</v>
      </c>
      <c r="I21" s="25">
        <v>-73.621683000000004</v>
      </c>
      <c r="J21" s="25">
        <v>4.1368939999999998</v>
      </c>
      <c r="K21" s="22" t="s">
        <v>196</v>
      </c>
      <c r="L21" s="26">
        <v>6713533</v>
      </c>
      <c r="M21" s="22" t="s">
        <v>197</v>
      </c>
      <c r="N21" s="29" t="s">
        <v>1165</v>
      </c>
      <c r="O21" s="23" t="s">
        <v>187</v>
      </c>
      <c r="P21" s="22">
        <v>7</v>
      </c>
      <c r="Q21" s="23" t="s">
        <v>170</v>
      </c>
      <c r="R21" s="23" t="s">
        <v>170</v>
      </c>
      <c r="S21" s="23" t="s">
        <v>170</v>
      </c>
      <c r="T21" s="23" t="s">
        <v>170</v>
      </c>
      <c r="U21" s="23" t="s">
        <v>170</v>
      </c>
      <c r="V21" s="23" t="s">
        <v>170</v>
      </c>
      <c r="W21" s="23" t="s">
        <v>170</v>
      </c>
      <c r="X21" s="27">
        <v>1090</v>
      </c>
      <c r="Y21" s="27">
        <v>10</v>
      </c>
      <c r="Z21" s="27">
        <v>50</v>
      </c>
      <c r="AA21" s="27">
        <v>268</v>
      </c>
      <c r="AB21" s="27">
        <v>50</v>
      </c>
      <c r="AC21" s="27">
        <v>20</v>
      </c>
      <c r="AD21" s="27">
        <v>100</v>
      </c>
      <c r="AE21" s="28" t="s">
        <v>181</v>
      </c>
    </row>
    <row r="22" spans="1:31" x14ac:dyDescent="0.2">
      <c r="A22" s="22" t="s">
        <v>121</v>
      </c>
      <c r="B22" s="23" t="s">
        <v>153</v>
      </c>
      <c r="C22" s="23" t="s">
        <v>1511</v>
      </c>
      <c r="D22" s="23" t="s">
        <v>165</v>
      </c>
      <c r="E22" s="23" t="s">
        <v>1512</v>
      </c>
      <c r="F22" s="22" t="s">
        <v>166</v>
      </c>
      <c r="G22" s="22" t="s">
        <v>167</v>
      </c>
      <c r="H22" s="24">
        <v>99001</v>
      </c>
      <c r="I22" s="25">
        <v>-67.496852000000004</v>
      </c>
      <c r="J22" s="25">
        <v>6.1908709999999996</v>
      </c>
      <c r="K22" s="22" t="s">
        <v>1217</v>
      </c>
      <c r="L22" s="26">
        <v>3112195114</v>
      </c>
      <c r="M22" s="22" t="s">
        <v>198</v>
      </c>
      <c r="N22" s="22" t="s">
        <v>199</v>
      </c>
      <c r="O22" s="23" t="s">
        <v>187</v>
      </c>
      <c r="P22" s="22">
        <v>2</v>
      </c>
      <c r="Q22" s="23"/>
      <c r="R22" s="23"/>
      <c r="S22" s="23"/>
      <c r="T22" s="23"/>
      <c r="U22" s="23"/>
      <c r="V22" s="23" t="s">
        <v>170</v>
      </c>
      <c r="W22" s="23" t="s">
        <v>170</v>
      </c>
      <c r="X22" s="27">
        <v>35</v>
      </c>
      <c r="Y22" s="27">
        <v>0</v>
      </c>
      <c r="Z22" s="27">
        <v>0</v>
      </c>
      <c r="AA22" s="27">
        <v>0</v>
      </c>
      <c r="AB22" s="27">
        <v>0</v>
      </c>
      <c r="AC22" s="27">
        <v>0</v>
      </c>
      <c r="AD22" s="27">
        <v>0</v>
      </c>
      <c r="AE22" s="28" t="s">
        <v>176</v>
      </c>
    </row>
  </sheetData>
  <mergeCells count="6">
    <mergeCell ref="O2:P2"/>
    <mergeCell ref="Q2:W2"/>
    <mergeCell ref="X2:AC2"/>
    <mergeCell ref="F2:G2"/>
    <mergeCell ref="I2:J2"/>
    <mergeCell ref="K2:N2"/>
  </mergeCells>
  <conditionalFormatting sqref="A14:G14">
    <cfRule type="cellIs" dxfId="615" priority="89" operator="equal">
      <formula>0</formula>
    </cfRule>
  </conditionalFormatting>
  <conditionalFormatting sqref="A15:G15">
    <cfRule type="cellIs" dxfId="614" priority="83" operator="equal">
      <formula>0</formula>
    </cfRule>
  </conditionalFormatting>
  <conditionalFormatting sqref="A17:G17">
    <cfRule type="cellIs" dxfId="613" priority="51" operator="equal">
      <formula>0</formula>
    </cfRule>
  </conditionalFormatting>
  <conditionalFormatting sqref="A18:G18">
    <cfRule type="cellIs" dxfId="612" priority="45" operator="equal">
      <formula>0</formula>
    </cfRule>
  </conditionalFormatting>
  <conditionalFormatting sqref="A4:P4 W4:AE4 A5:AE5 A6:V6 A7:Q7 T7:AE7 A8:P8 R8 X8:AE9 A9:T9 A10:P10 U10:V10 X10:Y10 O11:P11 U11:Y11 A11:L13 O12:AE12">
    <cfRule type="cellIs" dxfId="611" priority="184" operator="equal">
      <formula>0</formula>
    </cfRule>
  </conditionalFormatting>
  <conditionalFormatting sqref="A19:P19 S19:T19 X19:AE19">
    <cfRule type="cellIs" dxfId="610" priority="30" operator="equal">
      <formula>0</formula>
    </cfRule>
  </conditionalFormatting>
  <conditionalFormatting sqref="A22:P22 V22:AE22">
    <cfRule type="cellIs" dxfId="609" priority="12" operator="equal">
      <formula>0</formula>
    </cfRule>
  </conditionalFormatting>
  <conditionalFormatting sqref="A21:AE21">
    <cfRule type="cellIs" dxfId="608" priority="17" operator="equal">
      <formula>0</formula>
    </cfRule>
  </conditionalFormatting>
  <conditionalFormatting sqref="B20">
    <cfRule type="cellIs" dxfId="607" priority="26" operator="equal">
      <formula>0</formula>
    </cfRule>
  </conditionalFormatting>
  <conditionalFormatting sqref="B16:C16">
    <cfRule type="cellIs" dxfId="606" priority="68" operator="equal">
      <formula>0</formula>
    </cfRule>
  </conditionalFormatting>
  <conditionalFormatting sqref="C4:C13">
    <cfRule type="duplicateValues" dxfId="605" priority="2127"/>
  </conditionalFormatting>
  <conditionalFormatting sqref="C14">
    <cfRule type="duplicateValues" dxfId="604" priority="88"/>
  </conditionalFormatting>
  <conditionalFormatting sqref="C15">
    <cfRule type="duplicateValues" dxfId="603" priority="82"/>
  </conditionalFormatting>
  <conditionalFormatting sqref="C16">
    <cfRule type="duplicateValues" dxfId="602" priority="67"/>
  </conditionalFormatting>
  <conditionalFormatting sqref="C17">
    <cfRule type="duplicateValues" dxfId="601" priority="50"/>
  </conditionalFormatting>
  <conditionalFormatting sqref="C18">
    <cfRule type="duplicateValues" dxfId="600" priority="44"/>
  </conditionalFormatting>
  <conditionalFormatting sqref="C19">
    <cfRule type="duplicateValues" dxfId="599" priority="31"/>
  </conditionalFormatting>
  <conditionalFormatting sqref="C21">
    <cfRule type="duplicateValues" dxfId="598" priority="18"/>
  </conditionalFormatting>
  <conditionalFormatting sqref="C22">
    <cfRule type="duplicateValues" dxfId="597" priority="13"/>
  </conditionalFormatting>
  <conditionalFormatting sqref="H4:H15">
    <cfRule type="containsErrors" dxfId="596" priority="79">
      <formula>ISERROR(H4)</formula>
    </cfRule>
    <cfRule type="containsErrors" dxfId="595" priority="78">
      <formula>ISERROR(H4)</formula>
    </cfRule>
  </conditionalFormatting>
  <conditionalFormatting sqref="H17:H19">
    <cfRule type="containsErrors" dxfId="594" priority="28">
      <formula>ISERROR(H17)</formula>
    </cfRule>
    <cfRule type="containsErrors" dxfId="593" priority="29">
      <formula>ISERROR(H17)</formula>
    </cfRule>
  </conditionalFormatting>
  <conditionalFormatting sqref="H21:H22">
    <cfRule type="containsErrors" dxfId="592" priority="10">
      <formula>ISERROR(H21)</formula>
    </cfRule>
    <cfRule type="containsErrors" dxfId="591" priority="11">
      <formula>ISERROR(H21)</formula>
    </cfRule>
  </conditionalFormatting>
  <conditionalFormatting sqref="H14:L14">
    <cfRule type="cellIs" dxfId="590" priority="87" operator="equal">
      <formula>0</formula>
    </cfRule>
  </conditionalFormatting>
  <conditionalFormatting sqref="H15:P15 U15:AE15">
    <cfRule type="cellIs" dxfId="589" priority="81" operator="equal">
      <formula>0</formula>
    </cfRule>
  </conditionalFormatting>
  <conditionalFormatting sqref="H17:V17 X17:AE17">
    <cfRule type="cellIs" dxfId="588" priority="49" operator="equal">
      <formula>0</formula>
    </cfRule>
  </conditionalFormatting>
  <conditionalFormatting sqref="H18:AD18">
    <cfRule type="cellIs" dxfId="587" priority="43" operator="equal">
      <formula>0</formula>
    </cfRule>
  </conditionalFormatting>
  <conditionalFormatting sqref="I4:K13">
    <cfRule type="duplicateValues" dxfId="586" priority="2129"/>
  </conditionalFormatting>
  <conditionalFormatting sqref="I14:K14">
    <cfRule type="duplicateValues" dxfId="585" priority="86"/>
  </conditionalFormatting>
  <conditionalFormatting sqref="I15:K15">
    <cfRule type="duplicateValues" dxfId="584" priority="80"/>
  </conditionalFormatting>
  <conditionalFormatting sqref="I17:K17">
    <cfRule type="duplicateValues" dxfId="583" priority="48"/>
  </conditionalFormatting>
  <conditionalFormatting sqref="I18:K18">
    <cfRule type="duplicateValues" dxfId="582" priority="42"/>
  </conditionalFormatting>
  <conditionalFormatting sqref="I19:K19">
    <cfRule type="duplicateValues" dxfId="581" priority="32"/>
  </conditionalFormatting>
  <conditionalFormatting sqref="I21:K21">
    <cfRule type="duplicateValues" dxfId="580" priority="19"/>
  </conditionalFormatting>
  <conditionalFormatting sqref="I22:K22">
    <cfRule type="duplicateValues" dxfId="579" priority="14"/>
  </conditionalFormatting>
  <conditionalFormatting sqref="M11:M14">
    <cfRule type="cellIs" dxfId="578" priority="9" operator="equal">
      <formula>0</formula>
    </cfRule>
  </conditionalFormatting>
  <conditionalFormatting sqref="M16">
    <cfRule type="cellIs" dxfId="577" priority="66" operator="equal">
      <formula>0</formula>
    </cfRule>
  </conditionalFormatting>
  <conditionalFormatting sqref="M20">
    <cfRule type="cellIs" dxfId="576" priority="8" operator="equal">
      <formula>0</formula>
    </cfRule>
  </conditionalFormatting>
  <conditionalFormatting sqref="N11:N12">
    <cfRule type="cellIs" dxfId="575" priority="7" operator="equal">
      <formula>0</formula>
    </cfRule>
  </conditionalFormatting>
  <conditionalFormatting sqref="N13:AE14">
    <cfRule type="cellIs" dxfId="574" priority="6" operator="equal">
      <formula>0</formula>
    </cfRule>
  </conditionalFormatting>
  <conditionalFormatting sqref="O16:P16">
    <cfRule type="cellIs" dxfId="573" priority="69" operator="equal">
      <formula>0</formula>
    </cfRule>
  </conditionalFormatting>
  <conditionalFormatting sqref="X6:AE6">
    <cfRule type="cellIs" dxfId="572" priority="63" operator="equal">
      <formula>0</formula>
    </cfRule>
  </conditionalFormatting>
  <conditionalFormatting sqref="Y16:AE16">
    <cfRule type="cellIs" dxfId="571" priority="2" operator="equal">
      <formula>0</formula>
    </cfRule>
  </conditionalFormatting>
  <conditionalFormatting sqref="Z20:AD20">
    <cfRule type="cellIs" dxfId="570" priority="3" operator="equal">
      <formula>0</formula>
    </cfRule>
  </conditionalFormatting>
  <conditionalFormatting sqref="Z10:AE11">
    <cfRule type="cellIs" dxfId="569" priority="1" operator="equal">
      <formula>0</formula>
    </cfRule>
  </conditionalFormatting>
  <conditionalFormatting sqref="AE18">
    <cfRule type="cellIs" dxfId="568" priority="39" operator="equal">
      <formula>0</formula>
    </cfRule>
  </conditionalFormatting>
  <dataValidations count="5">
    <dataValidation type="list" allowBlank="1" showInputMessage="1" showErrorMessage="1" sqref="G4:G15 G17:G19 G21:G22" xr:uid="{00000000-0002-0000-0000-000000000000}">
      <formula1>INDIRECT($F4)</formula1>
    </dataValidation>
    <dataValidation type="whole" allowBlank="1" showInputMessage="1" showErrorMessage="1" error="EL NÚMERO DE DIAS DE DURACIÓN DE LA FERIA DEBE SER COMO MÍNIMO 1 Y MAXIMO 30 EN EL CASO QUE LA FRECUENCIA DE OPERACION SEA DIARIA" sqref="P4:P15 P17:P19 P21:P22" xr:uid="{00000000-0002-0000-0000-000001000000}">
      <formula1>1</formula1>
      <formula2>30</formula2>
    </dataValidation>
    <dataValidation type="whole" allowBlank="1" showInputMessage="1" showErrorMessage="1" error="SE DEBE INGRESAR LA INFORMACION CON NUMEROS ENTERO._x000a_" sqref="X21:AD22 X17:AD19 Z20:AD20 Y16:AD16 X4:AD15" xr:uid="{00000000-0002-0000-0000-000002000000}">
      <formula1>0</formula1>
      <formula2>9999999</formula2>
    </dataValidation>
    <dataValidation type="textLength" allowBlank="1" showInputMessage="1" showErrorMessage="1" error="La latitud debe ir en grados decimales “GD”, uno o dos dígitos, seguidos por una coma y 6 decimales. La información debe ir sin espacios. No ingresar información en “GMS” grados, minutos, segundos. Ejemplo: 1,234567." sqref="J4:J15 J17:J19 J21:J22" xr:uid="{00000000-0002-0000-0000-000003000000}">
      <formula1>6</formula1>
      <formula2>12</formula2>
    </dataValidation>
    <dataValidation type="textLength" allowBlank="1" showInputMessage="1" showErrorMessage="1" error="Longitud debe ir en grados decimales “GD” precedida del signo negativo (-), dos dígitos, seguidos por una coma y 6 decimales. Sin espacios. NO ingresar información en “GMS” grados, minutos, segundos. Ejemplo: -72,234567." sqref="I4:I15 I17:I19 I21:I22" xr:uid="{00000000-0002-0000-0000-000004000000}">
      <formula1>8</formula1>
      <formula2>12</formula2>
    </dataValidation>
  </dataValidations>
  <hyperlinks>
    <hyperlink ref="N19" r:id="rId1" xr:uid="{00000000-0004-0000-0000-000000000000}"/>
    <hyperlink ref="N21" r:id="rId2" xr:uid="{00000000-0004-0000-0000-000001000000}"/>
    <hyperlink ref="N4" r:id="rId3" xr:uid="{00000000-0004-0000-0000-000002000000}"/>
    <hyperlink ref="N8" r:id="rId4" xr:uid="{00000000-0004-0000-0000-000003000000}"/>
    <hyperlink ref="N15" r:id="rId5" xr:uid="{00000000-0004-0000-0000-000004000000}"/>
    <hyperlink ref="M15" r:id="rId6" xr:uid="{00000000-0004-0000-0000-000005000000}"/>
    <hyperlink ref="N18" r:id="rId7" xr:uid="{00000000-0004-0000-0000-000006000000}"/>
  </hyperlinks>
  <pageMargins left="0.7" right="0.7" top="0.75" bottom="0.75" header="0.3" footer="0.3"/>
  <pageSetup orientation="portrait"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1"/>
  <sheetViews>
    <sheetView zoomScaleNormal="100" workbookViewId="0">
      <selection activeCell="D16" sqref="D16"/>
    </sheetView>
  </sheetViews>
  <sheetFormatPr baseColWidth="10" defaultColWidth="11.42578125" defaultRowHeight="12" x14ac:dyDescent="0.2"/>
  <cols>
    <col min="1" max="1" width="33.7109375" style="1" customWidth="1"/>
    <col min="2" max="2" width="88.5703125" style="1" customWidth="1"/>
    <col min="3" max="3" width="38.5703125" style="1" bestFit="1" customWidth="1"/>
    <col min="4" max="4" width="75.42578125" style="4" customWidth="1"/>
    <col min="5" max="5" width="27.28515625" style="1" customWidth="1"/>
    <col min="6" max="7" width="9.5703125" style="1" customWidth="1"/>
    <col min="8" max="9" width="10.7109375" style="1" customWidth="1"/>
    <col min="10" max="10" width="8.28515625" style="1" customWidth="1"/>
    <col min="11" max="11" width="10.7109375" style="1" customWidth="1"/>
    <col min="12" max="12" width="7" style="1" customWidth="1"/>
    <col min="13" max="13" width="8" style="1" customWidth="1"/>
    <col min="14" max="14" width="7.5703125" style="1" customWidth="1"/>
    <col min="15" max="18" width="22.28515625" style="1" customWidth="1"/>
    <col min="19" max="19" width="10.5703125" style="56" bestFit="1" customWidth="1"/>
    <col min="20" max="20" width="9" style="56" bestFit="1" customWidth="1"/>
    <col min="21" max="21" width="67.5703125" style="1" bestFit="1" customWidth="1"/>
    <col min="22" max="22" width="26.5703125" style="3" bestFit="1" customWidth="1"/>
    <col min="23" max="23" width="30.7109375" style="1" bestFit="1" customWidth="1"/>
    <col min="24" max="24" width="38.42578125" style="1" bestFit="1" customWidth="1"/>
    <col min="25" max="25" width="34" style="4" bestFit="1" customWidth="1"/>
    <col min="26" max="16384" width="11.42578125" style="1"/>
  </cols>
  <sheetData>
    <row r="1" spans="1:25" ht="12.75" thickBot="1" x14ac:dyDescent="0.25">
      <c r="A1" s="2" t="s">
        <v>76</v>
      </c>
      <c r="B1" s="2"/>
      <c r="C1" s="2"/>
      <c r="D1" s="9"/>
      <c r="E1" s="2"/>
      <c r="F1" s="2"/>
      <c r="G1" s="2"/>
      <c r="H1" s="2"/>
      <c r="I1" s="2"/>
      <c r="J1" s="2"/>
      <c r="K1" s="2"/>
      <c r="L1" s="2"/>
      <c r="M1" s="2"/>
      <c r="N1" s="2"/>
      <c r="O1" s="2"/>
      <c r="S1" s="125"/>
      <c r="T1" s="125"/>
      <c r="U1" s="2"/>
      <c r="V1" s="5"/>
      <c r="W1" s="2"/>
      <c r="X1" s="2"/>
      <c r="Y1" s="9"/>
    </row>
    <row r="2" spans="1:25" ht="13.5" thickTop="1" thickBot="1" x14ac:dyDescent="0.25">
      <c r="A2" s="146"/>
      <c r="B2" s="162" t="s">
        <v>48</v>
      </c>
      <c r="C2" s="162"/>
      <c r="D2" s="148"/>
      <c r="E2" s="162" t="s">
        <v>57</v>
      </c>
      <c r="F2" s="162"/>
      <c r="G2" s="162"/>
      <c r="H2" s="162"/>
      <c r="I2" s="162"/>
      <c r="J2" s="162"/>
      <c r="K2" s="162"/>
      <c r="L2" s="162"/>
      <c r="M2" s="162"/>
      <c r="N2" s="162"/>
      <c r="O2" s="106"/>
      <c r="P2" s="7"/>
      <c r="Q2" s="7"/>
      <c r="R2" s="7"/>
      <c r="S2" s="159" t="s">
        <v>9</v>
      </c>
      <c r="T2" s="159"/>
      <c r="U2" s="162" t="s">
        <v>44</v>
      </c>
      <c r="V2" s="162"/>
      <c r="W2" s="162"/>
      <c r="X2" s="162"/>
      <c r="Y2" s="144"/>
    </row>
    <row r="3" spans="1:25" ht="13.9" customHeight="1" thickTop="1" thickBot="1" x14ac:dyDescent="0.25">
      <c r="A3" s="147" t="s">
        <v>102</v>
      </c>
      <c r="B3" s="106" t="s">
        <v>53</v>
      </c>
      <c r="C3" s="106" t="s">
        <v>0</v>
      </c>
      <c r="D3" s="175" t="s">
        <v>54</v>
      </c>
      <c r="E3" s="106" t="s">
        <v>55</v>
      </c>
      <c r="F3" s="106" t="s">
        <v>12</v>
      </c>
      <c r="G3" s="106" t="s">
        <v>13</v>
      </c>
      <c r="H3" s="106" t="s">
        <v>14</v>
      </c>
      <c r="I3" s="106" t="s">
        <v>15</v>
      </c>
      <c r="J3" s="106" t="s">
        <v>16</v>
      </c>
      <c r="K3" s="106" t="s">
        <v>17</v>
      </c>
      <c r="L3" s="106" t="s">
        <v>26</v>
      </c>
      <c r="M3" s="106" t="s">
        <v>28</v>
      </c>
      <c r="N3" s="106" t="s">
        <v>56</v>
      </c>
      <c r="O3" s="106" t="s">
        <v>113</v>
      </c>
      <c r="P3" s="106" t="s">
        <v>1</v>
      </c>
      <c r="Q3" s="106" t="s">
        <v>2</v>
      </c>
      <c r="R3" s="106" t="s">
        <v>89</v>
      </c>
      <c r="S3" s="126" t="s">
        <v>3</v>
      </c>
      <c r="T3" s="126" t="s">
        <v>4</v>
      </c>
      <c r="U3" s="106" t="s">
        <v>1739</v>
      </c>
      <c r="V3" s="106" t="s">
        <v>6</v>
      </c>
      <c r="W3" s="106" t="s">
        <v>7</v>
      </c>
      <c r="X3" s="106" t="s">
        <v>8</v>
      </c>
      <c r="Y3" s="145" t="s">
        <v>101</v>
      </c>
    </row>
    <row r="4" spans="1:25" ht="13.15" customHeight="1" thickTop="1" x14ac:dyDescent="0.2">
      <c r="A4" s="75" t="s">
        <v>121</v>
      </c>
      <c r="B4" s="75" t="s">
        <v>200</v>
      </c>
      <c r="C4" s="75" t="s">
        <v>201</v>
      </c>
      <c r="D4" s="76" t="s">
        <v>202</v>
      </c>
      <c r="E4" s="77">
        <v>32</v>
      </c>
      <c r="F4" s="77">
        <v>600</v>
      </c>
      <c r="G4" s="77">
        <v>0</v>
      </c>
      <c r="H4" s="78">
        <v>0</v>
      </c>
      <c r="I4" s="77">
        <v>0</v>
      </c>
      <c r="J4" s="78">
        <v>0</v>
      </c>
      <c r="K4" s="77">
        <v>0</v>
      </c>
      <c r="L4" s="77">
        <v>0</v>
      </c>
      <c r="M4" s="77">
        <v>0</v>
      </c>
      <c r="N4" s="77">
        <v>0</v>
      </c>
      <c r="O4" s="79">
        <f>SUM(F4:N4)</f>
        <v>600</v>
      </c>
      <c r="P4" s="75" t="s">
        <v>203</v>
      </c>
      <c r="Q4" s="75" t="s">
        <v>204</v>
      </c>
      <c r="R4" s="80" t="s">
        <v>1514</v>
      </c>
      <c r="S4" s="101">
        <v>-69.816422000000003</v>
      </c>
      <c r="T4" s="101">
        <v>3.4936940000000001</v>
      </c>
      <c r="U4" s="75" t="s">
        <v>205</v>
      </c>
      <c r="V4" s="83">
        <v>3143662457</v>
      </c>
      <c r="W4" s="11" t="s">
        <v>1696</v>
      </c>
      <c r="X4" s="11" t="s">
        <v>1696</v>
      </c>
      <c r="Y4" s="76" t="s">
        <v>178</v>
      </c>
    </row>
    <row r="5" spans="1:25" ht="13.15" customHeight="1" x14ac:dyDescent="0.2">
      <c r="A5" s="11" t="s">
        <v>121</v>
      </c>
      <c r="B5" s="11" t="s">
        <v>206</v>
      </c>
      <c r="C5" s="11" t="s">
        <v>207</v>
      </c>
      <c r="D5" s="12" t="s">
        <v>202</v>
      </c>
      <c r="E5" s="74">
        <v>75</v>
      </c>
      <c r="F5" s="74">
        <v>1200</v>
      </c>
      <c r="G5" s="72">
        <v>0</v>
      </c>
      <c r="H5" s="72">
        <v>0</v>
      </c>
      <c r="I5" s="72">
        <v>0</v>
      </c>
      <c r="J5" s="72">
        <v>0</v>
      </c>
      <c r="K5" s="72">
        <v>0</v>
      </c>
      <c r="L5" s="72">
        <v>0</v>
      </c>
      <c r="M5" s="72">
        <v>0</v>
      </c>
      <c r="N5" s="72">
        <v>0</v>
      </c>
      <c r="O5" s="73">
        <f>SUM(F5:N5)</f>
        <v>1200</v>
      </c>
      <c r="P5" s="11" t="s">
        <v>203</v>
      </c>
      <c r="Q5" s="11" t="s">
        <v>208</v>
      </c>
      <c r="R5" s="13" t="s">
        <v>1515</v>
      </c>
      <c r="S5" s="82">
        <v>-67.918353999999994</v>
      </c>
      <c r="T5" s="82">
        <v>3.8655819999999999</v>
      </c>
      <c r="U5" s="11" t="s">
        <v>209</v>
      </c>
      <c r="V5" s="11">
        <v>3103342808</v>
      </c>
      <c r="W5" s="11" t="s">
        <v>1696</v>
      </c>
      <c r="X5" s="11" t="s">
        <v>210</v>
      </c>
      <c r="Y5" s="12" t="s">
        <v>178</v>
      </c>
    </row>
    <row r="6" spans="1:25" ht="13.15" customHeight="1" x14ac:dyDescent="0.2">
      <c r="A6" s="11" t="s">
        <v>121</v>
      </c>
      <c r="B6" s="11" t="s">
        <v>211</v>
      </c>
      <c r="C6" s="11" t="s">
        <v>212</v>
      </c>
      <c r="D6" s="12" t="s">
        <v>213</v>
      </c>
      <c r="E6" s="74">
        <v>12</v>
      </c>
      <c r="F6" s="72">
        <v>0</v>
      </c>
      <c r="G6" s="72">
        <v>0</v>
      </c>
      <c r="H6" s="72">
        <v>0</v>
      </c>
      <c r="I6" s="72">
        <v>0</v>
      </c>
      <c r="J6" s="72">
        <v>0</v>
      </c>
      <c r="K6" s="72">
        <v>0</v>
      </c>
      <c r="L6" s="72">
        <v>71000</v>
      </c>
      <c r="M6" s="72">
        <v>0</v>
      </c>
      <c r="N6" s="72">
        <v>0</v>
      </c>
      <c r="O6" s="73">
        <f>SUM(F6:N6)</f>
        <v>71000</v>
      </c>
      <c r="P6" s="11" t="s">
        <v>203</v>
      </c>
      <c r="Q6" s="11" t="s">
        <v>208</v>
      </c>
      <c r="R6" s="13" t="s">
        <v>1515</v>
      </c>
      <c r="S6" s="82">
        <v>-67.925980999999993</v>
      </c>
      <c r="T6" s="82">
        <v>3.8690530000000001</v>
      </c>
      <c r="U6" s="11" t="s">
        <v>214</v>
      </c>
      <c r="V6" s="11">
        <v>3192704010</v>
      </c>
      <c r="W6" s="11" t="s">
        <v>1696</v>
      </c>
      <c r="X6" s="11" t="s">
        <v>215</v>
      </c>
      <c r="Y6" s="12" t="s">
        <v>178</v>
      </c>
    </row>
    <row r="7" spans="1:25" ht="13.15" customHeight="1" x14ac:dyDescent="0.2">
      <c r="A7" s="14" t="s">
        <v>121</v>
      </c>
      <c r="B7" s="4" t="s">
        <v>1044</v>
      </c>
      <c r="C7" s="4" t="s">
        <v>958</v>
      </c>
      <c r="D7" s="12" t="s">
        <v>202</v>
      </c>
      <c r="E7" s="4">
        <v>25</v>
      </c>
      <c r="F7" s="74">
        <v>115</v>
      </c>
      <c r="G7" s="4">
        <v>0</v>
      </c>
      <c r="H7" s="4">
        <v>0</v>
      </c>
      <c r="I7" s="4">
        <v>0</v>
      </c>
      <c r="J7" s="4">
        <v>0</v>
      </c>
      <c r="K7" s="4">
        <v>0</v>
      </c>
      <c r="L7" s="4">
        <v>0</v>
      </c>
      <c r="M7" s="4">
        <v>0</v>
      </c>
      <c r="N7" s="4">
        <v>0</v>
      </c>
      <c r="O7" s="4">
        <v>0</v>
      </c>
      <c r="P7" s="11" t="s">
        <v>218</v>
      </c>
      <c r="Q7" s="11" t="s">
        <v>219</v>
      </c>
      <c r="R7" s="13" t="s">
        <v>1516</v>
      </c>
      <c r="S7" s="56">
        <v>-72.648476000000002</v>
      </c>
      <c r="T7" s="56">
        <v>2.1844709999999998</v>
      </c>
      <c r="U7" s="4" t="s">
        <v>220</v>
      </c>
      <c r="V7" s="4">
        <v>3102216992</v>
      </c>
      <c r="W7" s="11" t="s">
        <v>1696</v>
      </c>
      <c r="X7" s="11" t="s">
        <v>1696</v>
      </c>
      <c r="Y7" s="12" t="s">
        <v>176</v>
      </c>
    </row>
    <row r="8" spans="1:25" ht="13.15" customHeight="1" x14ac:dyDescent="0.2">
      <c r="A8" s="11" t="s">
        <v>121</v>
      </c>
      <c r="B8" s="11" t="s">
        <v>216</v>
      </c>
      <c r="C8" s="11" t="s">
        <v>217</v>
      </c>
      <c r="D8" s="12" t="s">
        <v>202</v>
      </c>
      <c r="E8" s="74">
        <v>35</v>
      </c>
      <c r="F8" s="74">
        <v>100</v>
      </c>
      <c r="G8" s="72">
        <v>0</v>
      </c>
      <c r="H8" s="72">
        <v>0</v>
      </c>
      <c r="I8" s="72">
        <v>0</v>
      </c>
      <c r="J8" s="72">
        <v>0</v>
      </c>
      <c r="K8" s="72">
        <v>0</v>
      </c>
      <c r="L8" s="72">
        <v>0</v>
      </c>
      <c r="M8" s="72">
        <v>0</v>
      </c>
      <c r="N8" s="72">
        <v>0</v>
      </c>
      <c r="O8" s="73">
        <f>SUM(F8:N8)</f>
        <v>100</v>
      </c>
      <c r="P8" s="11" t="s">
        <v>218</v>
      </c>
      <c r="Q8" s="11" t="s">
        <v>219</v>
      </c>
      <c r="R8" s="13" t="s">
        <v>1516</v>
      </c>
      <c r="S8" s="82">
        <v>-72.376512000000005</v>
      </c>
      <c r="T8" s="82">
        <v>2.2009509999999999</v>
      </c>
      <c r="U8" s="11" t="s">
        <v>240</v>
      </c>
      <c r="V8" s="11" t="s">
        <v>1696</v>
      </c>
      <c r="W8" s="11" t="s">
        <v>1696</v>
      </c>
      <c r="X8" s="11" t="s">
        <v>1696</v>
      </c>
      <c r="Y8" s="12" t="s">
        <v>176</v>
      </c>
    </row>
    <row r="9" spans="1:25" ht="13.15" customHeight="1" x14ac:dyDescent="0.2">
      <c r="A9" s="4" t="s">
        <v>121</v>
      </c>
      <c r="B9" s="4" t="s">
        <v>1041</v>
      </c>
      <c r="C9" s="4" t="s">
        <v>1188</v>
      </c>
      <c r="D9" s="12" t="s">
        <v>202</v>
      </c>
      <c r="E9" s="4">
        <v>32</v>
      </c>
      <c r="F9" s="4">
        <v>1000</v>
      </c>
      <c r="G9" s="4">
        <v>0</v>
      </c>
      <c r="H9" s="4">
        <v>0</v>
      </c>
      <c r="I9" s="4">
        <v>0</v>
      </c>
      <c r="J9" s="4">
        <v>0</v>
      </c>
      <c r="K9" s="4">
        <v>0</v>
      </c>
      <c r="L9" s="4">
        <v>0</v>
      </c>
      <c r="M9" s="4">
        <v>0</v>
      </c>
      <c r="N9" s="4">
        <v>0</v>
      </c>
      <c r="O9" s="73">
        <f>SUM(F9:N9)</f>
        <v>1000</v>
      </c>
      <c r="P9" s="4" t="s">
        <v>218</v>
      </c>
      <c r="Q9" s="11" t="s">
        <v>754</v>
      </c>
      <c r="R9" s="4" t="s">
        <v>1517</v>
      </c>
      <c r="S9" s="56">
        <v>-71.953252000000006</v>
      </c>
      <c r="T9" s="56">
        <v>1.3361179999999999</v>
      </c>
      <c r="U9" s="4" t="s">
        <v>962</v>
      </c>
      <c r="V9" s="4">
        <v>3213589275</v>
      </c>
      <c r="W9" s="11" t="s">
        <v>1696</v>
      </c>
      <c r="X9" s="11" t="s">
        <v>1696</v>
      </c>
      <c r="Y9" s="4" t="s">
        <v>176</v>
      </c>
    </row>
    <row r="10" spans="1:25" ht="13.15" customHeight="1" x14ac:dyDescent="0.2">
      <c r="A10" s="4" t="s">
        <v>121</v>
      </c>
      <c r="B10" s="4" t="s">
        <v>1513</v>
      </c>
      <c r="C10" s="4" t="s">
        <v>959</v>
      </c>
      <c r="D10" s="12" t="s">
        <v>202</v>
      </c>
      <c r="E10" s="4">
        <v>100</v>
      </c>
      <c r="F10" s="4">
        <v>950</v>
      </c>
      <c r="G10" s="4">
        <v>0</v>
      </c>
      <c r="H10" s="4">
        <v>0</v>
      </c>
      <c r="I10" s="4">
        <v>0</v>
      </c>
      <c r="J10" s="4">
        <v>0</v>
      </c>
      <c r="K10" s="4">
        <v>0</v>
      </c>
      <c r="L10" s="4">
        <v>0</v>
      </c>
      <c r="M10" s="4">
        <v>0</v>
      </c>
      <c r="N10" s="4">
        <v>0</v>
      </c>
      <c r="O10" s="4">
        <v>0</v>
      </c>
      <c r="P10" s="11" t="s">
        <v>960</v>
      </c>
      <c r="Q10" s="11" t="s">
        <v>491</v>
      </c>
      <c r="R10" s="13" t="s">
        <v>1518</v>
      </c>
      <c r="S10" s="56">
        <v>-72.645838999999995</v>
      </c>
      <c r="T10" s="56">
        <v>2.5689069999999998</v>
      </c>
      <c r="U10" s="4" t="s">
        <v>1050</v>
      </c>
      <c r="V10" s="4">
        <v>3125210001</v>
      </c>
      <c r="W10" s="11" t="s">
        <v>1696</v>
      </c>
      <c r="X10" s="15" t="s">
        <v>961</v>
      </c>
      <c r="Y10" s="12" t="s">
        <v>178</v>
      </c>
    </row>
    <row r="11" spans="1:25" ht="13.15" customHeight="1" x14ac:dyDescent="0.2">
      <c r="A11" s="4" t="s">
        <v>121</v>
      </c>
      <c r="B11" s="4" t="s">
        <v>125</v>
      </c>
      <c r="C11" s="4" t="s">
        <v>221</v>
      </c>
      <c r="D11" s="12" t="s">
        <v>213</v>
      </c>
      <c r="E11" s="4">
        <v>63</v>
      </c>
      <c r="F11" s="4">
        <v>8000</v>
      </c>
      <c r="G11" s="4">
        <v>0</v>
      </c>
      <c r="H11" s="4">
        <v>0</v>
      </c>
      <c r="I11" s="4">
        <v>0</v>
      </c>
      <c r="J11" s="4">
        <v>0</v>
      </c>
      <c r="K11" s="4">
        <v>0</v>
      </c>
      <c r="L11" s="4">
        <v>0</v>
      </c>
      <c r="M11" s="4">
        <v>0</v>
      </c>
      <c r="N11" s="4">
        <v>0</v>
      </c>
      <c r="O11" s="4">
        <v>0</v>
      </c>
      <c r="P11" s="11" t="s">
        <v>126</v>
      </c>
      <c r="Q11" s="11" t="s">
        <v>127</v>
      </c>
      <c r="R11" s="13" t="s">
        <v>1519</v>
      </c>
      <c r="S11" s="56">
        <v>-73.769650999999996</v>
      </c>
      <c r="T11" s="56">
        <v>4.0049229999999998</v>
      </c>
      <c r="U11" s="4" t="s">
        <v>222</v>
      </c>
      <c r="V11" s="4">
        <v>6563626</v>
      </c>
      <c r="W11" s="11" t="s">
        <v>1696</v>
      </c>
      <c r="X11" s="15" t="s">
        <v>168</v>
      </c>
      <c r="Y11" s="12" t="s">
        <v>176</v>
      </c>
    </row>
    <row r="12" spans="1:25" ht="13.15" customHeight="1" x14ac:dyDescent="0.2">
      <c r="A12" s="4" t="s">
        <v>121</v>
      </c>
      <c r="B12" s="4" t="s">
        <v>223</v>
      </c>
      <c r="C12" s="4" t="s">
        <v>1103</v>
      </c>
      <c r="D12" s="12" t="s">
        <v>202</v>
      </c>
      <c r="E12" s="4">
        <v>43</v>
      </c>
      <c r="F12" s="4">
        <v>2200</v>
      </c>
      <c r="G12" s="4">
        <v>0</v>
      </c>
      <c r="H12" s="4">
        <v>0</v>
      </c>
      <c r="I12" s="4">
        <v>0</v>
      </c>
      <c r="J12" s="4">
        <v>0</v>
      </c>
      <c r="K12" s="4">
        <v>0</v>
      </c>
      <c r="L12" s="4">
        <v>0</v>
      </c>
      <c r="M12" s="4">
        <v>0</v>
      </c>
      <c r="N12" s="4">
        <v>0</v>
      </c>
      <c r="O12" s="4">
        <v>0</v>
      </c>
      <c r="P12" s="11" t="s">
        <v>126</v>
      </c>
      <c r="Q12" s="11" t="s">
        <v>224</v>
      </c>
      <c r="R12" s="13" t="s">
        <v>1520</v>
      </c>
      <c r="S12" s="56">
        <v>-73.689651999999995</v>
      </c>
      <c r="T12" s="56">
        <v>3.8276319999999999</v>
      </c>
      <c r="U12" s="4" t="s">
        <v>225</v>
      </c>
      <c r="V12" s="4">
        <v>3102862764</v>
      </c>
      <c r="W12" s="11" t="s">
        <v>1696</v>
      </c>
      <c r="X12" s="15" t="s">
        <v>226</v>
      </c>
      <c r="Y12" s="12" t="s">
        <v>176</v>
      </c>
    </row>
    <row r="13" spans="1:25" ht="13.15" customHeight="1" x14ac:dyDescent="0.2">
      <c r="A13" s="4" t="s">
        <v>121</v>
      </c>
      <c r="B13" s="4" t="s">
        <v>1006</v>
      </c>
      <c r="C13" s="4" t="s">
        <v>1104</v>
      </c>
      <c r="D13" s="12" t="s">
        <v>202</v>
      </c>
      <c r="E13" s="4">
        <v>45</v>
      </c>
      <c r="F13" s="4">
        <v>0</v>
      </c>
      <c r="G13" s="4">
        <v>0</v>
      </c>
      <c r="H13" s="4">
        <v>0</v>
      </c>
      <c r="I13" s="4">
        <v>20</v>
      </c>
      <c r="J13" s="4">
        <v>0</v>
      </c>
      <c r="K13" s="4">
        <v>0</v>
      </c>
      <c r="L13" s="4">
        <v>0</v>
      </c>
      <c r="M13" s="4">
        <v>0</v>
      </c>
      <c r="N13" s="4">
        <v>0</v>
      </c>
      <c r="O13" s="4">
        <v>0</v>
      </c>
      <c r="P13" s="11" t="s">
        <v>126</v>
      </c>
      <c r="Q13" s="11" t="s">
        <v>224</v>
      </c>
      <c r="R13" s="13" t="s">
        <v>1520</v>
      </c>
      <c r="S13" s="56">
        <v>-73.671711000000002</v>
      </c>
      <c r="T13" s="56">
        <v>3.844544</v>
      </c>
      <c r="U13" s="4" t="s">
        <v>1192</v>
      </c>
      <c r="V13" s="4">
        <v>3133367745</v>
      </c>
      <c r="W13" s="11" t="s">
        <v>1696</v>
      </c>
      <c r="X13" s="15" t="s">
        <v>1007</v>
      </c>
      <c r="Y13" s="12" t="s">
        <v>176</v>
      </c>
    </row>
    <row r="14" spans="1:25" ht="13.15" customHeight="1" x14ac:dyDescent="0.2">
      <c r="A14" s="11" t="s">
        <v>121</v>
      </c>
      <c r="B14" s="11" t="s">
        <v>227</v>
      </c>
      <c r="C14" s="11" t="s">
        <v>228</v>
      </c>
      <c r="D14" s="12" t="s">
        <v>202</v>
      </c>
      <c r="E14" s="74">
        <v>35</v>
      </c>
      <c r="F14" s="74">
        <v>400</v>
      </c>
      <c r="G14" s="72">
        <v>0</v>
      </c>
      <c r="H14" s="72">
        <v>0</v>
      </c>
      <c r="I14" s="72">
        <v>0</v>
      </c>
      <c r="J14" s="72">
        <v>0</v>
      </c>
      <c r="K14" s="72">
        <v>100</v>
      </c>
      <c r="L14" s="72">
        <v>0</v>
      </c>
      <c r="M14" s="72">
        <v>0</v>
      </c>
      <c r="N14" s="72">
        <v>0</v>
      </c>
      <c r="O14" s="73">
        <f>SUM(F14:N14)</f>
        <v>500</v>
      </c>
      <c r="P14" s="11" t="s">
        <v>126</v>
      </c>
      <c r="Q14" s="11" t="s">
        <v>131</v>
      </c>
      <c r="R14" s="13" t="s">
        <v>1521</v>
      </c>
      <c r="S14" s="82">
        <v>-73.485872000000001</v>
      </c>
      <c r="T14" s="82">
        <v>4.2784529999999998</v>
      </c>
      <c r="U14" s="11" t="s">
        <v>229</v>
      </c>
      <c r="V14" s="11">
        <v>3118129094</v>
      </c>
      <c r="W14" s="11" t="s">
        <v>1696</v>
      </c>
      <c r="X14" s="11" t="s">
        <v>230</v>
      </c>
      <c r="Y14" s="12" t="s">
        <v>176</v>
      </c>
    </row>
    <row r="15" spans="1:25" ht="13.15" customHeight="1" x14ac:dyDescent="0.2">
      <c r="A15" s="11" t="s">
        <v>121</v>
      </c>
      <c r="B15" s="11" t="s">
        <v>1045</v>
      </c>
      <c r="C15" s="11" t="s">
        <v>928</v>
      </c>
      <c r="D15" s="12" t="s">
        <v>202</v>
      </c>
      <c r="E15" s="74">
        <v>11</v>
      </c>
      <c r="F15" s="74">
        <v>433</v>
      </c>
      <c r="G15" s="72">
        <v>0</v>
      </c>
      <c r="H15" s="72">
        <v>0</v>
      </c>
      <c r="I15" s="72">
        <v>0</v>
      </c>
      <c r="J15" s="72">
        <v>0</v>
      </c>
      <c r="K15" s="72">
        <v>0</v>
      </c>
      <c r="L15" s="72">
        <v>0</v>
      </c>
      <c r="M15" s="72">
        <v>0</v>
      </c>
      <c r="N15" s="72">
        <v>0</v>
      </c>
      <c r="O15" s="73">
        <v>2200</v>
      </c>
      <c r="P15" s="11" t="s">
        <v>126</v>
      </c>
      <c r="Q15" s="11" t="s">
        <v>131</v>
      </c>
      <c r="R15" s="13" t="s">
        <v>1521</v>
      </c>
      <c r="S15" s="82">
        <v>-73.518925999999993</v>
      </c>
      <c r="T15" s="82">
        <v>4.2697289999999999</v>
      </c>
      <c r="U15" s="11" t="s">
        <v>1189</v>
      </c>
      <c r="V15" s="11">
        <v>3203052494</v>
      </c>
      <c r="W15" s="11" t="s">
        <v>1696</v>
      </c>
      <c r="X15" s="11" t="s">
        <v>1046</v>
      </c>
      <c r="Y15" s="12" t="s">
        <v>178</v>
      </c>
    </row>
    <row r="16" spans="1:25" ht="13.15" customHeight="1" x14ac:dyDescent="0.2">
      <c r="A16" s="4" t="s">
        <v>121</v>
      </c>
      <c r="B16" s="4" t="s">
        <v>231</v>
      </c>
      <c r="C16" s="4" t="s">
        <v>232</v>
      </c>
      <c r="D16" s="12" t="s">
        <v>202</v>
      </c>
      <c r="E16" s="4">
        <v>75</v>
      </c>
      <c r="F16" s="4">
        <v>3750</v>
      </c>
      <c r="G16" s="4">
        <v>0</v>
      </c>
      <c r="H16" s="4">
        <v>0</v>
      </c>
      <c r="I16" s="4">
        <v>225</v>
      </c>
      <c r="J16" s="4">
        <v>0</v>
      </c>
      <c r="K16" s="4">
        <v>0</v>
      </c>
      <c r="L16" s="4">
        <v>0</v>
      </c>
      <c r="M16" s="4">
        <v>0</v>
      </c>
      <c r="N16" s="4">
        <v>0</v>
      </c>
      <c r="O16" s="73">
        <v>20</v>
      </c>
      <c r="P16" s="4" t="s">
        <v>126</v>
      </c>
      <c r="Q16" s="4" t="s">
        <v>131</v>
      </c>
      <c r="R16" s="13" t="s">
        <v>1521</v>
      </c>
      <c r="S16" s="56">
        <v>-73.488771</v>
      </c>
      <c r="T16" s="56">
        <v>4.2708029999999999</v>
      </c>
      <c r="U16" s="4" t="s">
        <v>1200</v>
      </c>
      <c r="V16" s="4">
        <v>3118121365</v>
      </c>
      <c r="W16" s="11" t="s">
        <v>1696</v>
      </c>
      <c r="X16" s="15" t="s">
        <v>233</v>
      </c>
      <c r="Y16" s="4" t="s">
        <v>176</v>
      </c>
    </row>
    <row r="17" spans="1:25" ht="13.15" customHeight="1" x14ac:dyDescent="0.2">
      <c r="A17" s="11" t="s">
        <v>121</v>
      </c>
      <c r="B17" s="11" t="s">
        <v>1193</v>
      </c>
      <c r="C17" s="11" t="s">
        <v>234</v>
      </c>
      <c r="D17" s="12" t="s">
        <v>213</v>
      </c>
      <c r="E17" s="74">
        <v>18</v>
      </c>
      <c r="F17" s="74">
        <v>0</v>
      </c>
      <c r="G17" s="72">
        <v>0</v>
      </c>
      <c r="H17" s="72">
        <v>0</v>
      </c>
      <c r="I17" s="72">
        <v>0</v>
      </c>
      <c r="J17" s="72">
        <v>0</v>
      </c>
      <c r="K17" s="72">
        <v>0</v>
      </c>
      <c r="L17" s="72">
        <v>0</v>
      </c>
      <c r="M17" s="72">
        <v>40000</v>
      </c>
      <c r="N17" s="72">
        <v>0</v>
      </c>
      <c r="O17" s="73">
        <f>SUM(F17:N17)</f>
        <v>40000</v>
      </c>
      <c r="P17" s="11" t="s">
        <v>126</v>
      </c>
      <c r="Q17" s="11" t="s">
        <v>235</v>
      </c>
      <c r="R17" s="13" t="s">
        <v>1522</v>
      </c>
      <c r="S17" s="82">
        <v>-73.835671000000005</v>
      </c>
      <c r="T17" s="82">
        <v>3.7410220000000001</v>
      </c>
      <c r="U17" s="11" t="s">
        <v>1202</v>
      </c>
      <c r="V17" s="11">
        <v>3204931178</v>
      </c>
      <c r="W17" s="11" t="s">
        <v>1696</v>
      </c>
      <c r="X17" s="10" t="s">
        <v>236</v>
      </c>
      <c r="Y17" s="12" t="s">
        <v>178</v>
      </c>
    </row>
    <row r="18" spans="1:25" ht="13.15" customHeight="1" x14ac:dyDescent="0.2">
      <c r="A18" s="11" t="s">
        <v>121</v>
      </c>
      <c r="B18" s="11" t="s">
        <v>1648</v>
      </c>
      <c r="C18" s="11" t="s">
        <v>1609</v>
      </c>
      <c r="D18" s="12" t="s">
        <v>202</v>
      </c>
      <c r="E18" s="72">
        <v>45</v>
      </c>
      <c r="F18" s="72">
        <v>240</v>
      </c>
      <c r="G18" s="72">
        <v>0</v>
      </c>
      <c r="H18" s="72">
        <v>0</v>
      </c>
      <c r="I18" s="72">
        <v>0</v>
      </c>
      <c r="J18" s="72">
        <v>0</v>
      </c>
      <c r="K18" s="72">
        <v>0</v>
      </c>
      <c r="L18" s="72">
        <v>0</v>
      </c>
      <c r="M18" s="72">
        <v>0</v>
      </c>
      <c r="N18" s="72">
        <v>0</v>
      </c>
      <c r="O18" s="73">
        <v>240</v>
      </c>
      <c r="P18" s="11" t="s">
        <v>126</v>
      </c>
      <c r="Q18" s="11" t="s">
        <v>235</v>
      </c>
      <c r="R18" s="13">
        <v>50270</v>
      </c>
      <c r="S18" s="82">
        <v>-73.821861999999996</v>
      </c>
      <c r="T18" s="82">
        <v>3.6804830000000002</v>
      </c>
      <c r="U18" s="11" t="s">
        <v>1649</v>
      </c>
      <c r="V18" s="11">
        <v>3208593435</v>
      </c>
      <c r="W18" s="11" t="s">
        <v>1696</v>
      </c>
      <c r="X18" s="117" t="s">
        <v>1605</v>
      </c>
      <c r="Y18" s="12" t="s">
        <v>176</v>
      </c>
    </row>
    <row r="19" spans="1:25" ht="13.15" customHeight="1" x14ac:dyDescent="0.2">
      <c r="A19" s="11" t="s">
        <v>121</v>
      </c>
      <c r="B19" s="11" t="s">
        <v>1650</v>
      </c>
      <c r="C19" s="11" t="s">
        <v>1606</v>
      </c>
      <c r="D19" s="12" t="s">
        <v>202</v>
      </c>
      <c r="E19" s="72">
        <v>11</v>
      </c>
      <c r="F19" s="72">
        <v>0</v>
      </c>
      <c r="G19" s="72">
        <v>0</v>
      </c>
      <c r="H19" s="72">
        <v>0</v>
      </c>
      <c r="I19" s="72">
        <v>0</v>
      </c>
      <c r="J19" s="72">
        <v>0</v>
      </c>
      <c r="K19" s="72">
        <v>0</v>
      </c>
      <c r="L19" s="72">
        <v>1650</v>
      </c>
      <c r="M19" s="72">
        <v>0</v>
      </c>
      <c r="N19" s="72">
        <v>0</v>
      </c>
      <c r="O19" s="73">
        <v>1650</v>
      </c>
      <c r="P19" s="11" t="s">
        <v>126</v>
      </c>
      <c r="Q19" s="11" t="s">
        <v>235</v>
      </c>
      <c r="R19" s="13">
        <v>50270</v>
      </c>
      <c r="S19" s="82">
        <v>-73.836228000000006</v>
      </c>
      <c r="T19" s="82">
        <v>3.7422810000000002</v>
      </c>
      <c r="U19" s="11" t="s">
        <v>1651</v>
      </c>
      <c r="V19" s="11">
        <v>3142094452</v>
      </c>
      <c r="W19" s="11" t="s">
        <v>1696</v>
      </c>
      <c r="X19" s="117" t="s">
        <v>1607</v>
      </c>
      <c r="Y19" s="12" t="s">
        <v>176</v>
      </c>
    </row>
    <row r="20" spans="1:25" ht="13.15" customHeight="1" x14ac:dyDescent="0.2">
      <c r="A20" s="11" t="s">
        <v>121</v>
      </c>
      <c r="B20" s="11" t="s">
        <v>237</v>
      </c>
      <c r="C20" s="11" t="s">
        <v>238</v>
      </c>
      <c r="D20" s="12" t="s">
        <v>202</v>
      </c>
      <c r="E20" s="74">
        <v>25</v>
      </c>
      <c r="F20" s="74">
        <v>250</v>
      </c>
      <c r="G20" s="72">
        <v>0</v>
      </c>
      <c r="H20" s="72">
        <v>0</v>
      </c>
      <c r="I20" s="72">
        <v>0</v>
      </c>
      <c r="J20" s="72">
        <v>0</v>
      </c>
      <c r="K20" s="72">
        <v>0</v>
      </c>
      <c r="L20" s="72">
        <v>0</v>
      </c>
      <c r="M20" s="72">
        <v>0</v>
      </c>
      <c r="N20" s="72">
        <v>0</v>
      </c>
      <c r="O20" s="73">
        <v>433</v>
      </c>
      <c r="P20" s="11" t="s">
        <v>126</v>
      </c>
      <c r="Q20" s="11" t="s">
        <v>239</v>
      </c>
      <c r="R20" s="13" t="s">
        <v>1523</v>
      </c>
      <c r="S20" s="82">
        <v>-73.638791999999995</v>
      </c>
      <c r="T20" s="82">
        <v>3.4912420000000002</v>
      </c>
      <c r="U20" s="11" t="s">
        <v>1201</v>
      </c>
      <c r="V20" s="11">
        <v>3124399675</v>
      </c>
      <c r="W20" s="11" t="s">
        <v>1696</v>
      </c>
      <c r="X20" s="11" t="s">
        <v>1696</v>
      </c>
      <c r="Y20" s="12" t="s">
        <v>176</v>
      </c>
    </row>
    <row r="21" spans="1:25" ht="13.15" customHeight="1" x14ac:dyDescent="0.2">
      <c r="A21" s="11" t="s">
        <v>121</v>
      </c>
      <c r="B21" s="11" t="s">
        <v>133</v>
      </c>
      <c r="C21" s="11" t="s">
        <v>134</v>
      </c>
      <c r="D21" s="12" t="s">
        <v>202</v>
      </c>
      <c r="E21" s="74">
        <v>340</v>
      </c>
      <c r="F21" s="74">
        <v>400</v>
      </c>
      <c r="G21" s="72">
        <v>0</v>
      </c>
      <c r="H21" s="72">
        <v>0</v>
      </c>
      <c r="I21" s="72">
        <v>0</v>
      </c>
      <c r="J21" s="72">
        <v>0</v>
      </c>
      <c r="K21" s="72">
        <v>0</v>
      </c>
      <c r="L21" s="72">
        <v>0</v>
      </c>
      <c r="M21" s="72">
        <v>0</v>
      </c>
      <c r="N21" s="72">
        <v>0</v>
      </c>
      <c r="O21" s="73">
        <f>SUM(F21:N21)</f>
        <v>400</v>
      </c>
      <c r="P21" s="11" t="s">
        <v>126</v>
      </c>
      <c r="Q21" s="11" t="s">
        <v>135</v>
      </c>
      <c r="R21" s="13" t="s">
        <v>1524</v>
      </c>
      <c r="S21" s="82">
        <v>-73.718475999999995</v>
      </c>
      <c r="T21" s="82">
        <v>3.5707490000000002</v>
      </c>
      <c r="U21" s="11" t="s">
        <v>1203</v>
      </c>
      <c r="V21" s="11">
        <v>3138318816</v>
      </c>
      <c r="W21" s="11" t="s">
        <v>1696</v>
      </c>
      <c r="X21" s="10" t="s">
        <v>175</v>
      </c>
      <c r="Y21" s="12" t="s">
        <v>178</v>
      </c>
    </row>
    <row r="22" spans="1:25" ht="13.15" customHeight="1" x14ac:dyDescent="0.2">
      <c r="A22" s="11" t="s">
        <v>121</v>
      </c>
      <c r="B22" s="11" t="s">
        <v>1105</v>
      </c>
      <c r="C22" s="11" t="s">
        <v>1194</v>
      </c>
      <c r="D22" s="12" t="s">
        <v>202</v>
      </c>
      <c r="E22" s="74">
        <v>23</v>
      </c>
      <c r="F22" s="72">
        <v>0</v>
      </c>
      <c r="G22" s="72">
        <v>0</v>
      </c>
      <c r="H22" s="72">
        <v>0</v>
      </c>
      <c r="I22" s="72">
        <v>0</v>
      </c>
      <c r="J22" s="72">
        <v>0</v>
      </c>
      <c r="K22" s="72">
        <v>0</v>
      </c>
      <c r="L22" s="72">
        <v>130000</v>
      </c>
      <c r="M22" s="72">
        <v>0</v>
      </c>
      <c r="N22" s="72">
        <v>0</v>
      </c>
      <c r="O22" s="73">
        <v>40000</v>
      </c>
      <c r="P22" s="11" t="s">
        <v>126</v>
      </c>
      <c r="Q22" s="11" t="s">
        <v>139</v>
      </c>
      <c r="R22" s="13" t="s">
        <v>1525</v>
      </c>
      <c r="S22" s="82">
        <v>-73.767280999999997</v>
      </c>
      <c r="T22" s="82">
        <v>3.8790680000000002</v>
      </c>
      <c r="U22" s="11" t="s">
        <v>1195</v>
      </c>
      <c r="V22" s="11">
        <v>3208459649</v>
      </c>
      <c r="W22" s="11" t="s">
        <v>1696</v>
      </c>
      <c r="X22" s="11" t="s">
        <v>1009</v>
      </c>
      <c r="Y22" s="12" t="s">
        <v>176</v>
      </c>
    </row>
    <row r="23" spans="1:25" ht="13.15" customHeight="1" x14ac:dyDescent="0.2">
      <c r="A23" s="11" t="s">
        <v>121</v>
      </c>
      <c r="B23" s="11" t="s">
        <v>1008</v>
      </c>
      <c r="C23" s="11" t="s">
        <v>1106</v>
      </c>
      <c r="D23" s="12" t="s">
        <v>202</v>
      </c>
      <c r="E23" s="74">
        <v>30</v>
      </c>
      <c r="F23" s="74">
        <v>0</v>
      </c>
      <c r="G23" s="72">
        <v>0</v>
      </c>
      <c r="H23" s="72">
        <v>0</v>
      </c>
      <c r="I23" s="72">
        <v>90</v>
      </c>
      <c r="J23" s="72">
        <v>0</v>
      </c>
      <c r="K23" s="72">
        <v>0</v>
      </c>
      <c r="L23" s="72">
        <v>0</v>
      </c>
      <c r="M23" s="72">
        <v>0</v>
      </c>
      <c r="N23" s="72">
        <v>0</v>
      </c>
      <c r="O23" s="73">
        <f>SUM(F23:N23)</f>
        <v>90</v>
      </c>
      <c r="P23" s="11" t="s">
        <v>126</v>
      </c>
      <c r="Q23" s="11" t="s">
        <v>139</v>
      </c>
      <c r="R23" s="13" t="s">
        <v>1525</v>
      </c>
      <c r="S23" s="82">
        <v>-73.770680999999996</v>
      </c>
      <c r="T23" s="82">
        <v>3.8761190000000001</v>
      </c>
      <c r="U23" s="11" t="s">
        <v>1196</v>
      </c>
      <c r="V23" s="11">
        <v>3123511941</v>
      </c>
      <c r="W23" s="11" t="s">
        <v>1696</v>
      </c>
      <c r="X23" s="11" t="s">
        <v>1696</v>
      </c>
      <c r="Y23" s="12" t="s">
        <v>176</v>
      </c>
    </row>
    <row r="24" spans="1:25" ht="12.75" customHeight="1" x14ac:dyDescent="0.2">
      <c r="A24" s="11" t="s">
        <v>121</v>
      </c>
      <c r="B24" s="11" t="s">
        <v>248</v>
      </c>
      <c r="C24" s="11" t="s">
        <v>249</v>
      </c>
      <c r="D24" s="12" t="s">
        <v>202</v>
      </c>
      <c r="E24" s="74">
        <v>850</v>
      </c>
      <c r="F24" s="74">
        <v>69000</v>
      </c>
      <c r="G24" s="72">
        <v>300</v>
      </c>
      <c r="H24" s="72">
        <v>600</v>
      </c>
      <c r="I24" s="72">
        <v>800</v>
      </c>
      <c r="J24" s="72">
        <v>0</v>
      </c>
      <c r="K24" s="72">
        <v>0</v>
      </c>
      <c r="L24" s="72">
        <v>1400</v>
      </c>
      <c r="M24" s="72">
        <v>0</v>
      </c>
      <c r="N24" s="72">
        <v>0</v>
      </c>
      <c r="O24" s="73">
        <f>SUM(F24:N24)</f>
        <v>72100</v>
      </c>
      <c r="P24" s="11" t="s">
        <v>126</v>
      </c>
      <c r="Q24" s="11" t="s">
        <v>143</v>
      </c>
      <c r="R24" s="13" t="s">
        <v>1526</v>
      </c>
      <c r="S24" s="82">
        <v>-74.274095000000003</v>
      </c>
      <c r="T24" s="82">
        <v>2.166058</v>
      </c>
      <c r="U24" s="11" t="s">
        <v>250</v>
      </c>
      <c r="V24" s="11">
        <v>3204940338</v>
      </c>
      <c r="W24" s="11" t="s">
        <v>1696</v>
      </c>
      <c r="X24" s="11" t="s">
        <v>251</v>
      </c>
      <c r="Y24" s="12" t="s">
        <v>178</v>
      </c>
    </row>
    <row r="25" spans="1:25" ht="12.75" customHeight="1" x14ac:dyDescent="0.2">
      <c r="A25" s="4" t="s">
        <v>121</v>
      </c>
      <c r="B25" s="4" t="s">
        <v>255</v>
      </c>
      <c r="C25" s="4" t="s">
        <v>256</v>
      </c>
      <c r="D25" s="12" t="s">
        <v>202</v>
      </c>
      <c r="E25" s="4">
        <v>18</v>
      </c>
      <c r="F25" s="4">
        <v>180</v>
      </c>
      <c r="G25" s="4">
        <v>0</v>
      </c>
      <c r="H25" s="4">
        <v>0</v>
      </c>
      <c r="I25" s="4">
        <v>0</v>
      </c>
      <c r="J25" s="4">
        <v>0</v>
      </c>
      <c r="K25" s="4">
        <v>0</v>
      </c>
      <c r="L25" s="81">
        <v>0</v>
      </c>
      <c r="M25" s="4">
        <v>0</v>
      </c>
      <c r="N25" s="4">
        <v>0</v>
      </c>
      <c r="O25" s="73">
        <v>130000</v>
      </c>
      <c r="P25" s="11" t="s">
        <v>126</v>
      </c>
      <c r="Q25" s="11" t="s">
        <v>143</v>
      </c>
      <c r="R25" s="13" t="s">
        <v>1526</v>
      </c>
      <c r="S25" s="56">
        <v>-73.594845000000007</v>
      </c>
      <c r="T25" s="56">
        <v>2.0907819999999999</v>
      </c>
      <c r="U25" s="4" t="s">
        <v>257</v>
      </c>
      <c r="V25" s="4">
        <v>3133774509</v>
      </c>
      <c r="W25" s="11" t="s">
        <v>1696</v>
      </c>
      <c r="X25" s="11" t="s">
        <v>1696</v>
      </c>
      <c r="Y25" s="4" t="s">
        <v>176</v>
      </c>
    </row>
    <row r="26" spans="1:25" ht="13.15" customHeight="1" x14ac:dyDescent="0.2">
      <c r="A26" s="4" t="s">
        <v>121</v>
      </c>
      <c r="B26" s="4" t="s">
        <v>268</v>
      </c>
      <c r="C26" s="4" t="s">
        <v>269</v>
      </c>
      <c r="D26" s="12" t="s">
        <v>202</v>
      </c>
      <c r="E26" s="4">
        <v>20</v>
      </c>
      <c r="F26" s="4">
        <v>100</v>
      </c>
      <c r="G26" s="4">
        <v>0</v>
      </c>
      <c r="H26" s="4">
        <v>0</v>
      </c>
      <c r="I26" s="4">
        <v>0</v>
      </c>
      <c r="J26" s="4">
        <v>0</v>
      </c>
      <c r="K26" s="4">
        <v>0</v>
      </c>
      <c r="L26" s="4">
        <v>0</v>
      </c>
      <c r="M26" s="4">
        <v>0</v>
      </c>
      <c r="N26" s="4">
        <v>0</v>
      </c>
      <c r="O26" s="73">
        <v>90</v>
      </c>
      <c r="P26" s="4" t="s">
        <v>126</v>
      </c>
      <c r="Q26" s="4" t="s">
        <v>143</v>
      </c>
      <c r="R26" s="13" t="s">
        <v>1526</v>
      </c>
      <c r="S26" s="56">
        <v>-73.472634999999997</v>
      </c>
      <c r="T26" s="56">
        <v>2.1038649999999999</v>
      </c>
      <c r="U26" s="4" t="s">
        <v>270</v>
      </c>
      <c r="V26" s="4">
        <v>3118053425</v>
      </c>
      <c r="W26" s="11" t="s">
        <v>1696</v>
      </c>
      <c r="X26" s="11" t="s">
        <v>1696</v>
      </c>
      <c r="Y26" s="4" t="s">
        <v>176</v>
      </c>
    </row>
    <row r="27" spans="1:25" ht="13.15" customHeight="1" x14ac:dyDescent="0.2">
      <c r="A27" s="11" t="s">
        <v>121</v>
      </c>
      <c r="B27" s="11" t="s">
        <v>258</v>
      </c>
      <c r="C27" s="11" t="s">
        <v>259</v>
      </c>
      <c r="D27" s="12" t="s">
        <v>202</v>
      </c>
      <c r="E27" s="74">
        <v>45</v>
      </c>
      <c r="F27" s="74">
        <v>650</v>
      </c>
      <c r="G27" s="72">
        <v>0</v>
      </c>
      <c r="H27" s="72">
        <v>0</v>
      </c>
      <c r="I27" s="72">
        <v>0</v>
      </c>
      <c r="J27" s="72">
        <v>0</v>
      </c>
      <c r="K27" s="72">
        <v>0</v>
      </c>
      <c r="L27" s="72">
        <v>0</v>
      </c>
      <c r="M27" s="72">
        <v>0</v>
      </c>
      <c r="N27" s="72">
        <v>0</v>
      </c>
      <c r="O27" s="73">
        <f t="shared" ref="O27:O39" si="0">SUM(F27:N27)</f>
        <v>650</v>
      </c>
      <c r="P27" s="11" t="s">
        <v>126</v>
      </c>
      <c r="Q27" s="11" t="s">
        <v>143</v>
      </c>
      <c r="R27" s="13" t="s">
        <v>1526</v>
      </c>
      <c r="S27" s="82">
        <v>-73.470922000000002</v>
      </c>
      <c r="T27" s="82">
        <v>2.110141</v>
      </c>
      <c r="U27" s="11" t="s">
        <v>260</v>
      </c>
      <c r="V27" s="11" t="s">
        <v>261</v>
      </c>
      <c r="W27" s="11" t="s">
        <v>1696</v>
      </c>
      <c r="X27" s="10" t="s">
        <v>262</v>
      </c>
      <c r="Y27" s="12" t="s">
        <v>176</v>
      </c>
    </row>
    <row r="28" spans="1:25" ht="13.15" customHeight="1" x14ac:dyDescent="0.2">
      <c r="A28" s="11" t="s">
        <v>121</v>
      </c>
      <c r="B28" s="11" t="s">
        <v>271</v>
      </c>
      <c r="C28" s="11" t="s">
        <v>272</v>
      </c>
      <c r="D28" s="12" t="s">
        <v>202</v>
      </c>
      <c r="E28" s="74">
        <v>800</v>
      </c>
      <c r="F28" s="74">
        <v>8000</v>
      </c>
      <c r="G28" s="72">
        <v>0</v>
      </c>
      <c r="H28" s="72">
        <v>0</v>
      </c>
      <c r="I28" s="72">
        <v>0</v>
      </c>
      <c r="J28" s="72">
        <v>0</v>
      </c>
      <c r="K28" s="72">
        <v>0</v>
      </c>
      <c r="L28" s="72">
        <v>0</v>
      </c>
      <c r="M28" s="72">
        <v>0</v>
      </c>
      <c r="N28" s="72">
        <v>0</v>
      </c>
      <c r="O28" s="73">
        <f t="shared" si="0"/>
        <v>8000</v>
      </c>
      <c r="P28" s="11" t="s">
        <v>126</v>
      </c>
      <c r="Q28" s="11" t="s">
        <v>143</v>
      </c>
      <c r="R28" s="13" t="s">
        <v>1526</v>
      </c>
      <c r="S28" s="82">
        <v>-73.470923999999997</v>
      </c>
      <c r="T28" s="82">
        <v>2.105432</v>
      </c>
      <c r="U28" s="11" t="s">
        <v>273</v>
      </c>
      <c r="V28" s="11">
        <v>3133774509</v>
      </c>
      <c r="W28" s="11" t="s">
        <v>1696</v>
      </c>
      <c r="X28" s="11" t="s">
        <v>1696</v>
      </c>
      <c r="Y28" s="12" t="s">
        <v>176</v>
      </c>
    </row>
    <row r="29" spans="1:25" ht="13.15" customHeight="1" x14ac:dyDescent="0.2">
      <c r="A29" s="11" t="s">
        <v>121</v>
      </c>
      <c r="B29" s="11" t="s">
        <v>245</v>
      </c>
      <c r="C29" s="11" t="s">
        <v>246</v>
      </c>
      <c r="D29" s="12" t="s">
        <v>202</v>
      </c>
      <c r="E29" s="74">
        <v>120</v>
      </c>
      <c r="F29" s="74">
        <v>31000</v>
      </c>
      <c r="G29" s="72">
        <v>170</v>
      </c>
      <c r="H29" s="72">
        <v>700</v>
      </c>
      <c r="I29" s="72">
        <v>140</v>
      </c>
      <c r="J29" s="72">
        <v>230</v>
      </c>
      <c r="K29" s="72">
        <v>120</v>
      </c>
      <c r="L29" s="72">
        <v>0</v>
      </c>
      <c r="M29" s="72">
        <v>0</v>
      </c>
      <c r="N29" s="72">
        <v>0</v>
      </c>
      <c r="O29" s="73">
        <f t="shared" si="0"/>
        <v>32360</v>
      </c>
      <c r="P29" s="11" t="s">
        <v>126</v>
      </c>
      <c r="Q29" s="11" t="s">
        <v>143</v>
      </c>
      <c r="R29" s="13" t="s">
        <v>1526</v>
      </c>
      <c r="S29" s="82">
        <v>-74.452770999999998</v>
      </c>
      <c r="T29" s="82">
        <v>2.245336</v>
      </c>
      <c r="U29" s="11" t="s">
        <v>243</v>
      </c>
      <c r="V29" s="11">
        <v>3203593051</v>
      </c>
      <c r="W29" s="11" t="s">
        <v>1696</v>
      </c>
      <c r="X29" s="11" t="s">
        <v>247</v>
      </c>
      <c r="Y29" s="12" t="s">
        <v>178</v>
      </c>
    </row>
    <row r="30" spans="1:25" ht="13.15" customHeight="1" x14ac:dyDescent="0.2">
      <c r="A30" s="11" t="s">
        <v>121</v>
      </c>
      <c r="B30" s="11" t="s">
        <v>263</v>
      </c>
      <c r="C30" s="11" t="s">
        <v>264</v>
      </c>
      <c r="D30" s="12" t="s">
        <v>202</v>
      </c>
      <c r="E30" s="74">
        <v>25</v>
      </c>
      <c r="F30" s="74">
        <v>175</v>
      </c>
      <c r="G30" s="72">
        <v>0</v>
      </c>
      <c r="H30" s="72">
        <v>0</v>
      </c>
      <c r="I30" s="72">
        <v>0</v>
      </c>
      <c r="J30" s="72">
        <v>0</v>
      </c>
      <c r="K30" s="72">
        <v>0</v>
      </c>
      <c r="L30" s="72">
        <v>0</v>
      </c>
      <c r="M30" s="72">
        <v>0</v>
      </c>
      <c r="N30" s="72">
        <v>0</v>
      </c>
      <c r="O30" s="73">
        <f t="shared" si="0"/>
        <v>175</v>
      </c>
      <c r="P30" s="11" t="s">
        <v>126</v>
      </c>
      <c r="Q30" s="11" t="s">
        <v>143</v>
      </c>
      <c r="R30" s="13" t="s">
        <v>1526</v>
      </c>
      <c r="S30" s="82">
        <v>-73.440860999999998</v>
      </c>
      <c r="T30" s="82">
        <v>2.1018680000000001</v>
      </c>
      <c r="U30" s="11" t="s">
        <v>265</v>
      </c>
      <c r="V30" s="11">
        <v>3212577528</v>
      </c>
      <c r="W30" s="11" t="s">
        <v>1696</v>
      </c>
      <c r="X30" s="11" t="s">
        <v>1696</v>
      </c>
      <c r="Y30" s="12" t="s">
        <v>176</v>
      </c>
    </row>
    <row r="31" spans="1:25" ht="13.15" customHeight="1" x14ac:dyDescent="0.2">
      <c r="A31" s="11" t="s">
        <v>121</v>
      </c>
      <c r="B31" s="11" t="s">
        <v>274</v>
      </c>
      <c r="C31" s="11" t="s">
        <v>275</v>
      </c>
      <c r="D31" s="12" t="s">
        <v>202</v>
      </c>
      <c r="E31" s="74">
        <v>15</v>
      </c>
      <c r="F31" s="72">
        <v>75</v>
      </c>
      <c r="G31" s="72">
        <v>0</v>
      </c>
      <c r="H31" s="72">
        <v>0</v>
      </c>
      <c r="I31" s="72">
        <v>0</v>
      </c>
      <c r="J31" s="72">
        <v>0</v>
      </c>
      <c r="K31" s="72">
        <v>0</v>
      </c>
      <c r="L31" s="72">
        <v>0</v>
      </c>
      <c r="M31" s="72">
        <v>0</v>
      </c>
      <c r="N31" s="72">
        <v>0</v>
      </c>
      <c r="O31" s="73">
        <f t="shared" si="0"/>
        <v>75</v>
      </c>
      <c r="P31" s="11" t="s">
        <v>126</v>
      </c>
      <c r="Q31" s="11" t="s">
        <v>143</v>
      </c>
      <c r="R31" s="13" t="s">
        <v>1526</v>
      </c>
      <c r="S31" s="82">
        <v>-74.270589000000001</v>
      </c>
      <c r="T31" s="82">
        <v>2.143338</v>
      </c>
      <c r="U31" s="11" t="s">
        <v>1204</v>
      </c>
      <c r="V31" s="11">
        <v>3144768357</v>
      </c>
      <c r="W31" s="11" t="s">
        <v>1696</v>
      </c>
      <c r="X31" s="11" t="s">
        <v>1696</v>
      </c>
      <c r="Y31" s="12" t="s">
        <v>176</v>
      </c>
    </row>
    <row r="32" spans="1:25" ht="13.15" customHeight="1" x14ac:dyDescent="0.2">
      <c r="A32" s="11" t="s">
        <v>121</v>
      </c>
      <c r="B32" s="11" t="s">
        <v>252</v>
      </c>
      <c r="C32" s="11" t="s">
        <v>253</v>
      </c>
      <c r="D32" s="12" t="s">
        <v>202</v>
      </c>
      <c r="E32" s="74">
        <v>19</v>
      </c>
      <c r="F32" s="74">
        <v>190</v>
      </c>
      <c r="G32" s="72">
        <v>0</v>
      </c>
      <c r="H32" s="72">
        <v>0</v>
      </c>
      <c r="I32" s="72">
        <v>0</v>
      </c>
      <c r="J32" s="72">
        <v>0</v>
      </c>
      <c r="K32" s="72">
        <v>0</v>
      </c>
      <c r="L32" s="72">
        <v>0</v>
      </c>
      <c r="M32" s="72">
        <v>0</v>
      </c>
      <c r="N32" s="72">
        <v>0</v>
      </c>
      <c r="O32" s="73">
        <f t="shared" si="0"/>
        <v>190</v>
      </c>
      <c r="P32" s="11" t="s">
        <v>126</v>
      </c>
      <c r="Q32" s="11" t="s">
        <v>143</v>
      </c>
      <c r="R32" s="13" t="s">
        <v>1526</v>
      </c>
      <c r="S32" s="82">
        <v>-73.484482</v>
      </c>
      <c r="T32" s="82">
        <v>2.0752380000000001</v>
      </c>
      <c r="U32" s="11" t="s">
        <v>254</v>
      </c>
      <c r="V32" s="11">
        <v>3202946586</v>
      </c>
      <c r="W32" s="11" t="s">
        <v>1696</v>
      </c>
      <c r="X32" s="11" t="s">
        <v>1696</v>
      </c>
      <c r="Y32" s="12" t="s">
        <v>176</v>
      </c>
    </row>
    <row r="33" spans="1:25" ht="13.15" customHeight="1" x14ac:dyDescent="0.2">
      <c r="A33" s="11" t="s">
        <v>121</v>
      </c>
      <c r="B33" s="11" t="s">
        <v>266</v>
      </c>
      <c r="C33" s="11" t="s">
        <v>267</v>
      </c>
      <c r="D33" s="12" t="s">
        <v>202</v>
      </c>
      <c r="E33" s="74">
        <v>16</v>
      </c>
      <c r="F33" s="74">
        <v>160</v>
      </c>
      <c r="G33" s="72">
        <v>0</v>
      </c>
      <c r="H33" s="72">
        <v>0</v>
      </c>
      <c r="I33" s="72">
        <v>0</v>
      </c>
      <c r="J33" s="72">
        <v>0</v>
      </c>
      <c r="K33" s="72">
        <v>0</v>
      </c>
      <c r="L33" s="72">
        <v>0</v>
      </c>
      <c r="M33" s="72">
        <v>0</v>
      </c>
      <c r="N33" s="72">
        <v>0</v>
      </c>
      <c r="O33" s="73">
        <f t="shared" si="0"/>
        <v>160</v>
      </c>
      <c r="P33" s="11" t="s">
        <v>126</v>
      </c>
      <c r="Q33" s="11" t="s">
        <v>143</v>
      </c>
      <c r="R33" s="13" t="s">
        <v>1526</v>
      </c>
      <c r="S33" s="82">
        <v>-73.465473000000003</v>
      </c>
      <c r="T33" s="82">
        <v>2.1102439999999998</v>
      </c>
      <c r="U33" s="11" t="s">
        <v>1205</v>
      </c>
      <c r="V33" s="11">
        <v>3203511037</v>
      </c>
      <c r="W33" s="11" t="s">
        <v>1696</v>
      </c>
      <c r="X33" s="11" t="s">
        <v>1696</v>
      </c>
      <c r="Y33" s="12" t="s">
        <v>176</v>
      </c>
    </row>
    <row r="34" spans="1:25" ht="13.15" customHeight="1" x14ac:dyDescent="0.2">
      <c r="A34" s="11" t="s">
        <v>121</v>
      </c>
      <c r="B34" s="11" t="s">
        <v>241</v>
      </c>
      <c r="C34" s="11" t="s">
        <v>242</v>
      </c>
      <c r="D34" s="12" t="s">
        <v>202</v>
      </c>
      <c r="E34" s="74">
        <v>128</v>
      </c>
      <c r="F34" s="74">
        <v>38000</v>
      </c>
      <c r="G34" s="72">
        <v>150</v>
      </c>
      <c r="H34" s="72">
        <v>900</v>
      </c>
      <c r="I34" s="72">
        <v>160</v>
      </c>
      <c r="J34" s="72">
        <v>160</v>
      </c>
      <c r="K34" s="72">
        <v>140</v>
      </c>
      <c r="L34" s="72">
        <v>19200</v>
      </c>
      <c r="M34" s="72">
        <v>0</v>
      </c>
      <c r="N34" s="72">
        <v>0</v>
      </c>
      <c r="O34" s="73">
        <f t="shared" si="0"/>
        <v>58710</v>
      </c>
      <c r="P34" s="11" t="s">
        <v>126</v>
      </c>
      <c r="Q34" s="11" t="s">
        <v>143</v>
      </c>
      <c r="R34" s="13" t="s">
        <v>1526</v>
      </c>
      <c r="S34" s="82">
        <v>-74.450776000000005</v>
      </c>
      <c r="T34" s="82">
        <v>2.2442310000000001</v>
      </c>
      <c r="U34" s="11" t="s">
        <v>377</v>
      </c>
      <c r="V34" s="11">
        <v>3123608999</v>
      </c>
      <c r="W34" s="11" t="s">
        <v>1696</v>
      </c>
      <c r="X34" s="11" t="s">
        <v>244</v>
      </c>
      <c r="Y34" s="12" t="s">
        <v>178</v>
      </c>
    </row>
    <row r="35" spans="1:25" ht="12.75" customHeight="1" x14ac:dyDescent="0.2">
      <c r="A35" s="11" t="s">
        <v>121</v>
      </c>
      <c r="B35" s="11" t="s">
        <v>276</v>
      </c>
      <c r="C35" s="11" t="s">
        <v>277</v>
      </c>
      <c r="D35" s="12" t="s">
        <v>202</v>
      </c>
      <c r="E35" s="74">
        <v>61</v>
      </c>
      <c r="F35" s="74">
        <v>2500</v>
      </c>
      <c r="G35" s="72">
        <v>0</v>
      </c>
      <c r="H35" s="72">
        <v>0</v>
      </c>
      <c r="I35" s="72">
        <v>0</v>
      </c>
      <c r="J35" s="72">
        <v>0</v>
      </c>
      <c r="K35" s="72">
        <v>0</v>
      </c>
      <c r="L35" s="72">
        <v>0</v>
      </c>
      <c r="M35" s="72">
        <v>0</v>
      </c>
      <c r="N35" s="72">
        <v>0</v>
      </c>
      <c r="O35" s="73">
        <f t="shared" si="0"/>
        <v>2500</v>
      </c>
      <c r="P35" s="11" t="s">
        <v>126</v>
      </c>
      <c r="Q35" s="11" t="s">
        <v>278</v>
      </c>
      <c r="R35" s="13" t="s">
        <v>1527</v>
      </c>
      <c r="S35" s="82">
        <v>-72.085010999999994</v>
      </c>
      <c r="T35" s="82">
        <v>2.5399319999999999</v>
      </c>
      <c r="U35" s="11" t="s">
        <v>279</v>
      </c>
      <c r="V35" s="11">
        <v>3132847388</v>
      </c>
      <c r="W35" s="11" t="s">
        <v>1696</v>
      </c>
      <c r="X35" s="11" t="s">
        <v>1197</v>
      </c>
      <c r="Y35" s="12" t="s">
        <v>176</v>
      </c>
    </row>
    <row r="36" spans="1:25" ht="13.15" customHeight="1" x14ac:dyDescent="0.2">
      <c r="A36" s="11" t="s">
        <v>121</v>
      </c>
      <c r="B36" s="11" t="s">
        <v>1184</v>
      </c>
      <c r="C36" s="11" t="s">
        <v>1171</v>
      </c>
      <c r="D36" s="12" t="s">
        <v>213</v>
      </c>
      <c r="E36" s="74">
        <v>19</v>
      </c>
      <c r="F36" s="74">
        <v>0</v>
      </c>
      <c r="G36" s="72">
        <v>0</v>
      </c>
      <c r="H36" s="72">
        <v>0</v>
      </c>
      <c r="I36" s="72">
        <v>0</v>
      </c>
      <c r="J36" s="72">
        <v>0</v>
      </c>
      <c r="K36" s="72">
        <v>0</v>
      </c>
      <c r="L36" s="72">
        <v>0</v>
      </c>
      <c r="M36" s="72">
        <v>18000</v>
      </c>
      <c r="N36" s="72">
        <v>0</v>
      </c>
      <c r="O36" s="73">
        <f t="shared" si="0"/>
        <v>18000</v>
      </c>
      <c r="P36" s="11" t="s">
        <v>126</v>
      </c>
      <c r="Q36" s="11" t="s">
        <v>154</v>
      </c>
      <c r="R36" s="13" t="s">
        <v>1528</v>
      </c>
      <c r="S36" s="82">
        <v>-72.079346000000001</v>
      </c>
      <c r="T36" s="82">
        <v>4.3147469999999997</v>
      </c>
      <c r="U36" s="11" t="s">
        <v>1206</v>
      </c>
      <c r="V36" s="11">
        <v>3115089968</v>
      </c>
      <c r="W36" s="11" t="s">
        <v>1696</v>
      </c>
      <c r="X36" s="11" t="s">
        <v>1696</v>
      </c>
      <c r="Y36" s="12" t="s">
        <v>176</v>
      </c>
    </row>
    <row r="37" spans="1:25" ht="13.15" customHeight="1" x14ac:dyDescent="0.2">
      <c r="A37" s="11" t="s">
        <v>121</v>
      </c>
      <c r="B37" s="11" t="s">
        <v>1191</v>
      </c>
      <c r="C37" s="11" t="s">
        <v>1170</v>
      </c>
      <c r="D37" s="12" t="s">
        <v>202</v>
      </c>
      <c r="E37" s="74">
        <v>60</v>
      </c>
      <c r="F37" s="74">
        <v>2500</v>
      </c>
      <c r="G37" s="72">
        <v>0</v>
      </c>
      <c r="H37" s="72">
        <v>0</v>
      </c>
      <c r="I37" s="72">
        <v>0</v>
      </c>
      <c r="J37" s="72">
        <v>0</v>
      </c>
      <c r="K37" s="72">
        <v>0</v>
      </c>
      <c r="L37" s="72">
        <v>0</v>
      </c>
      <c r="M37" s="72">
        <v>0</v>
      </c>
      <c r="N37" s="72">
        <v>0</v>
      </c>
      <c r="O37" s="73">
        <f t="shared" si="0"/>
        <v>2500</v>
      </c>
      <c r="P37" s="11" t="s">
        <v>126</v>
      </c>
      <c r="Q37" s="11" t="s">
        <v>154</v>
      </c>
      <c r="R37" s="13" t="s">
        <v>1528</v>
      </c>
      <c r="S37" s="82">
        <v>-72.183723000000001</v>
      </c>
      <c r="T37" s="82">
        <v>4.1837220000000004</v>
      </c>
      <c r="U37" s="11" t="s">
        <v>1198</v>
      </c>
      <c r="V37" s="11">
        <v>3184115882</v>
      </c>
      <c r="W37" s="11" t="s">
        <v>1696</v>
      </c>
      <c r="X37" s="11" t="s">
        <v>280</v>
      </c>
      <c r="Y37" s="12" t="s">
        <v>176</v>
      </c>
    </row>
    <row r="38" spans="1:25" ht="12.75" customHeight="1" x14ac:dyDescent="0.2">
      <c r="A38" s="11" t="s">
        <v>121</v>
      </c>
      <c r="B38" s="11" t="s">
        <v>1185</v>
      </c>
      <c r="C38" s="11" t="s">
        <v>1186</v>
      </c>
      <c r="D38" s="12" t="s">
        <v>213</v>
      </c>
      <c r="E38" s="74">
        <v>40</v>
      </c>
      <c r="F38" s="74">
        <v>600</v>
      </c>
      <c r="G38" s="72">
        <v>0</v>
      </c>
      <c r="H38" s="72">
        <v>0</v>
      </c>
      <c r="I38" s="72">
        <v>0</v>
      </c>
      <c r="J38" s="72">
        <v>0</v>
      </c>
      <c r="K38" s="72">
        <v>0</v>
      </c>
      <c r="L38" s="72">
        <v>0</v>
      </c>
      <c r="M38" s="72">
        <v>0</v>
      </c>
      <c r="N38" s="72">
        <v>0</v>
      </c>
      <c r="O38" s="73">
        <f t="shared" si="0"/>
        <v>600</v>
      </c>
      <c r="P38" s="11" t="s">
        <v>126</v>
      </c>
      <c r="Q38" s="11" t="s">
        <v>154</v>
      </c>
      <c r="R38" s="13" t="s">
        <v>1528</v>
      </c>
      <c r="S38" s="82">
        <v>-71.323673999999997</v>
      </c>
      <c r="T38" s="82">
        <v>4.1834540000000002</v>
      </c>
      <c r="U38" s="11" t="s">
        <v>1172</v>
      </c>
      <c r="V38" s="11">
        <v>3182827563</v>
      </c>
      <c r="W38" s="11" t="s">
        <v>1696</v>
      </c>
      <c r="X38" s="11" t="s">
        <v>1696</v>
      </c>
      <c r="Y38" s="12" t="s">
        <v>176</v>
      </c>
    </row>
    <row r="39" spans="1:25" ht="13.15" customHeight="1" x14ac:dyDescent="0.2">
      <c r="A39" s="11" t="s">
        <v>121</v>
      </c>
      <c r="B39" s="11" t="s">
        <v>1652</v>
      </c>
      <c r="C39" s="11" t="s">
        <v>1594</v>
      </c>
      <c r="D39" s="12" t="s">
        <v>202</v>
      </c>
      <c r="E39" s="72">
        <v>20</v>
      </c>
      <c r="F39" s="72">
        <v>90</v>
      </c>
      <c r="G39" s="72">
        <v>0</v>
      </c>
      <c r="H39" s="72">
        <v>0</v>
      </c>
      <c r="I39" s="72">
        <v>0</v>
      </c>
      <c r="J39" s="72">
        <v>0</v>
      </c>
      <c r="K39" s="72">
        <v>0</v>
      </c>
      <c r="L39" s="72">
        <v>0</v>
      </c>
      <c r="M39" s="72">
        <v>0</v>
      </c>
      <c r="N39" s="72">
        <v>0</v>
      </c>
      <c r="O39" s="73">
        <f t="shared" si="0"/>
        <v>90</v>
      </c>
      <c r="P39" s="11" t="s">
        <v>126</v>
      </c>
      <c r="Q39" s="11" t="s">
        <v>154</v>
      </c>
      <c r="R39" s="13" t="s">
        <v>1528</v>
      </c>
      <c r="S39" s="82">
        <v>-71.253151000000003</v>
      </c>
      <c r="T39" s="82">
        <v>4.3713829999999998</v>
      </c>
      <c r="U39" s="11" t="s">
        <v>1595</v>
      </c>
      <c r="V39" s="11">
        <v>3102880067</v>
      </c>
      <c r="W39" s="11" t="s">
        <v>1696</v>
      </c>
      <c r="X39" s="11" t="s">
        <v>1696</v>
      </c>
      <c r="Y39" s="12" t="s">
        <v>176</v>
      </c>
    </row>
    <row r="40" spans="1:25" ht="13.15" customHeight="1" x14ac:dyDescent="0.2">
      <c r="A40" s="11" t="s">
        <v>121</v>
      </c>
      <c r="B40" s="11" t="s">
        <v>1653</v>
      </c>
      <c r="C40" s="11" t="s">
        <v>1596</v>
      </c>
      <c r="D40" s="12" t="s">
        <v>202</v>
      </c>
      <c r="E40" s="72">
        <v>28</v>
      </c>
      <c r="F40" s="72">
        <v>0</v>
      </c>
      <c r="G40" s="72">
        <v>0</v>
      </c>
      <c r="H40" s="72">
        <v>0</v>
      </c>
      <c r="I40" s="72">
        <v>0</v>
      </c>
      <c r="J40" s="72">
        <v>0</v>
      </c>
      <c r="K40" s="72">
        <v>0</v>
      </c>
      <c r="L40" s="72">
        <v>0</v>
      </c>
      <c r="M40" s="72">
        <v>0</v>
      </c>
      <c r="N40" s="72">
        <v>0</v>
      </c>
      <c r="O40" s="73">
        <v>0</v>
      </c>
      <c r="P40" s="11" t="s">
        <v>126</v>
      </c>
      <c r="Q40" s="11" t="s">
        <v>154</v>
      </c>
      <c r="R40" s="13" t="s">
        <v>1528</v>
      </c>
      <c r="S40" s="82">
        <v>-72.078012999999999</v>
      </c>
      <c r="T40" s="82">
        <v>4.3143669999999998</v>
      </c>
      <c r="U40" s="11" t="s">
        <v>1597</v>
      </c>
      <c r="V40" s="11">
        <v>3174138352</v>
      </c>
      <c r="W40" s="11" t="s">
        <v>1696</v>
      </c>
      <c r="X40" s="11" t="s">
        <v>1696</v>
      </c>
      <c r="Y40" s="12" t="s">
        <v>176</v>
      </c>
    </row>
    <row r="41" spans="1:25" ht="13.15" customHeight="1" x14ac:dyDescent="0.2">
      <c r="A41" s="11" t="s">
        <v>121</v>
      </c>
      <c r="B41" s="11" t="s">
        <v>281</v>
      </c>
      <c r="C41" s="11" t="s">
        <v>952</v>
      </c>
      <c r="D41" s="12" t="s">
        <v>202</v>
      </c>
      <c r="E41" s="74">
        <v>150</v>
      </c>
      <c r="F41" s="74">
        <v>2500</v>
      </c>
      <c r="G41" s="72">
        <v>0</v>
      </c>
      <c r="H41" s="72">
        <v>0</v>
      </c>
      <c r="I41" s="72">
        <v>0</v>
      </c>
      <c r="J41" s="72">
        <v>0</v>
      </c>
      <c r="K41" s="72">
        <v>0</v>
      </c>
      <c r="L41" s="72">
        <v>0</v>
      </c>
      <c r="M41" s="72">
        <v>0</v>
      </c>
      <c r="N41" s="72">
        <v>0</v>
      </c>
      <c r="O41" s="73">
        <v>2500</v>
      </c>
      <c r="P41" s="11" t="s">
        <v>126</v>
      </c>
      <c r="Q41" s="11" t="s">
        <v>156</v>
      </c>
      <c r="R41" s="13" t="s">
        <v>1529</v>
      </c>
      <c r="S41" s="82">
        <v>-72.953311999999997</v>
      </c>
      <c r="T41" s="82">
        <v>4.0848110000000002</v>
      </c>
      <c r="U41" s="11" t="s">
        <v>282</v>
      </c>
      <c r="V41" s="11">
        <v>6452333</v>
      </c>
      <c r="W41" s="11" t="s">
        <v>1696</v>
      </c>
      <c r="X41" s="10" t="s">
        <v>283</v>
      </c>
      <c r="Y41" s="12" t="s">
        <v>176</v>
      </c>
    </row>
    <row r="42" spans="1:25" ht="13.15" customHeight="1" x14ac:dyDescent="0.2">
      <c r="A42" s="11" t="s">
        <v>121</v>
      </c>
      <c r="B42" s="11" t="s">
        <v>284</v>
      </c>
      <c r="C42" s="11" t="s">
        <v>285</v>
      </c>
      <c r="D42" s="12" t="s">
        <v>202</v>
      </c>
      <c r="E42" s="74">
        <v>53</v>
      </c>
      <c r="F42" s="72">
        <v>300</v>
      </c>
      <c r="G42" s="72">
        <v>0</v>
      </c>
      <c r="H42" s="72">
        <v>0</v>
      </c>
      <c r="I42" s="72">
        <v>0</v>
      </c>
      <c r="J42" s="72">
        <v>0</v>
      </c>
      <c r="K42" s="72">
        <v>0</v>
      </c>
      <c r="L42" s="72">
        <v>0</v>
      </c>
      <c r="M42" s="72">
        <v>0</v>
      </c>
      <c r="N42" s="72">
        <v>0</v>
      </c>
      <c r="O42" s="73">
        <f t="shared" ref="O42:O48" si="1">SUM(F42:N42)</f>
        <v>300</v>
      </c>
      <c r="P42" s="11" t="s">
        <v>126</v>
      </c>
      <c r="Q42" s="11" t="s">
        <v>286</v>
      </c>
      <c r="R42" s="13" t="s">
        <v>1530</v>
      </c>
      <c r="S42" s="82">
        <v>-73.211571000000006</v>
      </c>
      <c r="T42" s="82">
        <v>3.9392230000000001</v>
      </c>
      <c r="U42" s="11" t="s">
        <v>287</v>
      </c>
      <c r="V42" s="11">
        <v>6596101</v>
      </c>
      <c r="W42" s="11" t="s">
        <v>1696</v>
      </c>
      <c r="X42" s="11" t="s">
        <v>1696</v>
      </c>
      <c r="Y42" s="12" t="s">
        <v>176</v>
      </c>
    </row>
    <row r="43" spans="1:25" ht="13.15" customHeight="1" x14ac:dyDescent="0.2">
      <c r="A43" s="11" t="s">
        <v>121</v>
      </c>
      <c r="B43" s="11" t="s">
        <v>291</v>
      </c>
      <c r="C43" s="11" t="s">
        <v>292</v>
      </c>
      <c r="D43" s="12" t="s">
        <v>202</v>
      </c>
      <c r="E43" s="74">
        <v>22</v>
      </c>
      <c r="F43" s="74">
        <v>0</v>
      </c>
      <c r="G43" s="72">
        <v>0</v>
      </c>
      <c r="H43" s="72">
        <v>0</v>
      </c>
      <c r="I43" s="72">
        <v>0</v>
      </c>
      <c r="J43" s="72">
        <v>0</v>
      </c>
      <c r="K43" s="72">
        <v>0</v>
      </c>
      <c r="L43" s="72">
        <v>0</v>
      </c>
      <c r="M43" s="72">
        <v>28000</v>
      </c>
      <c r="N43" s="72">
        <v>0</v>
      </c>
      <c r="O43" s="73">
        <f t="shared" si="1"/>
        <v>28000</v>
      </c>
      <c r="P43" s="11" t="s">
        <v>126</v>
      </c>
      <c r="Q43" s="11" t="s">
        <v>158</v>
      </c>
      <c r="R43" s="13" t="s">
        <v>1531</v>
      </c>
      <c r="S43" s="82">
        <v>-73.563512000000003</v>
      </c>
      <c r="T43" s="82">
        <v>4.262372</v>
      </c>
      <c r="U43" s="11" t="s">
        <v>293</v>
      </c>
      <c r="V43" s="11">
        <v>3114697272</v>
      </c>
      <c r="W43" s="11" t="s">
        <v>1696</v>
      </c>
      <c r="X43" s="11" t="s">
        <v>294</v>
      </c>
      <c r="Y43" s="12" t="s">
        <v>176</v>
      </c>
    </row>
    <row r="44" spans="1:25" ht="13.15" customHeight="1" x14ac:dyDescent="0.2">
      <c r="A44" s="11" t="s">
        <v>121</v>
      </c>
      <c r="B44" s="11" t="s">
        <v>288</v>
      </c>
      <c r="C44" s="11" t="s">
        <v>289</v>
      </c>
      <c r="D44" s="12" t="s">
        <v>202</v>
      </c>
      <c r="E44" s="74">
        <v>25</v>
      </c>
      <c r="F44" s="74">
        <v>250</v>
      </c>
      <c r="G44" s="72">
        <v>0</v>
      </c>
      <c r="H44" s="72">
        <v>0</v>
      </c>
      <c r="I44" s="72">
        <v>50</v>
      </c>
      <c r="J44" s="72">
        <v>0</v>
      </c>
      <c r="K44" s="72">
        <v>0</v>
      </c>
      <c r="L44" s="72">
        <v>0</v>
      </c>
      <c r="M44" s="72">
        <v>0</v>
      </c>
      <c r="N44" s="72">
        <v>0</v>
      </c>
      <c r="O44" s="73">
        <f t="shared" si="1"/>
        <v>300</v>
      </c>
      <c r="P44" s="11" t="s">
        <v>126</v>
      </c>
      <c r="Q44" s="11" t="s">
        <v>158</v>
      </c>
      <c r="R44" s="13" t="s">
        <v>1531</v>
      </c>
      <c r="S44" s="82">
        <v>-73.560123000000004</v>
      </c>
      <c r="T44" s="82">
        <v>4.2684509999999998</v>
      </c>
      <c r="U44" s="11" t="s">
        <v>1207</v>
      </c>
      <c r="V44" s="11">
        <v>3102860507</v>
      </c>
      <c r="W44" s="11" t="s">
        <v>1696</v>
      </c>
      <c r="X44" s="11" t="s">
        <v>290</v>
      </c>
      <c r="Y44" s="12" t="s">
        <v>178</v>
      </c>
    </row>
    <row r="45" spans="1:25" ht="13.15" customHeight="1" x14ac:dyDescent="0.2">
      <c r="A45" s="11" t="s">
        <v>121</v>
      </c>
      <c r="B45" s="11" t="s">
        <v>295</v>
      </c>
      <c r="C45" s="11" t="s">
        <v>1154</v>
      </c>
      <c r="D45" s="12" t="s">
        <v>296</v>
      </c>
      <c r="E45" s="74">
        <v>32</v>
      </c>
      <c r="F45" s="74">
        <v>0</v>
      </c>
      <c r="G45" s="72">
        <v>0</v>
      </c>
      <c r="H45" s="72">
        <v>0</v>
      </c>
      <c r="I45" s="72">
        <v>0</v>
      </c>
      <c r="J45" s="72">
        <v>0</v>
      </c>
      <c r="K45" s="72">
        <v>0</v>
      </c>
      <c r="L45" s="72">
        <v>0</v>
      </c>
      <c r="M45" s="72">
        <v>400000</v>
      </c>
      <c r="N45" s="72">
        <v>0</v>
      </c>
      <c r="O45" s="73">
        <f t="shared" si="1"/>
        <v>400000</v>
      </c>
      <c r="P45" s="11" t="s">
        <v>126</v>
      </c>
      <c r="Q45" s="11" t="s">
        <v>297</v>
      </c>
      <c r="R45" s="13" t="s">
        <v>1532</v>
      </c>
      <c r="S45" s="82">
        <v>-73.522216</v>
      </c>
      <c r="T45" s="82">
        <v>3.371632</v>
      </c>
      <c r="U45" s="11" t="s">
        <v>298</v>
      </c>
      <c r="V45" s="11">
        <v>3108037335</v>
      </c>
      <c r="W45" s="11" t="s">
        <v>1696</v>
      </c>
      <c r="X45" s="11" t="s">
        <v>299</v>
      </c>
      <c r="Y45" s="12" t="s">
        <v>178</v>
      </c>
    </row>
    <row r="46" spans="1:25" ht="13.15" customHeight="1" x14ac:dyDescent="0.2">
      <c r="A46" s="11" t="s">
        <v>121</v>
      </c>
      <c r="B46" s="11" t="s">
        <v>300</v>
      </c>
      <c r="C46" s="11" t="s">
        <v>1018</v>
      </c>
      <c r="D46" s="12" t="s">
        <v>202</v>
      </c>
      <c r="E46" s="74">
        <v>122</v>
      </c>
      <c r="F46" s="74">
        <v>830</v>
      </c>
      <c r="G46" s="72">
        <v>0</v>
      </c>
      <c r="H46" s="72">
        <v>0</v>
      </c>
      <c r="I46" s="72">
        <v>0</v>
      </c>
      <c r="J46" s="72">
        <v>0</v>
      </c>
      <c r="K46" s="72">
        <v>0</v>
      </c>
      <c r="L46" s="72">
        <v>0</v>
      </c>
      <c r="M46" s="72">
        <v>0</v>
      </c>
      <c r="N46" s="72">
        <v>0</v>
      </c>
      <c r="O46" s="73">
        <f t="shared" si="1"/>
        <v>830</v>
      </c>
      <c r="P46" s="11" t="s">
        <v>126</v>
      </c>
      <c r="Q46" s="11" t="s">
        <v>159</v>
      </c>
      <c r="R46" s="13" t="s">
        <v>1533</v>
      </c>
      <c r="S46" s="82">
        <v>-73.699040999999994</v>
      </c>
      <c r="T46" s="82">
        <v>3.7027320000000001</v>
      </c>
      <c r="U46" s="11" t="s">
        <v>301</v>
      </c>
      <c r="V46" s="11">
        <v>3105805533</v>
      </c>
      <c r="W46" s="11" t="s">
        <v>1696</v>
      </c>
      <c r="X46" s="11" t="s">
        <v>302</v>
      </c>
      <c r="Y46" s="12" t="s">
        <v>176</v>
      </c>
    </row>
    <row r="47" spans="1:25" s="4" customFormat="1" ht="13.15" customHeight="1" x14ac:dyDescent="0.2">
      <c r="A47" s="11" t="s">
        <v>121</v>
      </c>
      <c r="B47" s="11" t="s">
        <v>1155</v>
      </c>
      <c r="C47" s="11" t="s">
        <v>1156</v>
      </c>
      <c r="D47" s="12" t="s">
        <v>202</v>
      </c>
      <c r="E47" s="74">
        <v>48</v>
      </c>
      <c r="F47" s="74">
        <v>2400</v>
      </c>
      <c r="G47" s="72">
        <v>0</v>
      </c>
      <c r="H47" s="72">
        <v>0</v>
      </c>
      <c r="I47" s="72">
        <v>0</v>
      </c>
      <c r="J47" s="72">
        <v>0</v>
      </c>
      <c r="K47" s="72">
        <v>0</v>
      </c>
      <c r="L47" s="72">
        <v>0</v>
      </c>
      <c r="M47" s="72">
        <v>0</v>
      </c>
      <c r="N47" s="72">
        <v>0</v>
      </c>
      <c r="O47" s="73">
        <f t="shared" si="1"/>
        <v>2400</v>
      </c>
      <c r="P47" s="11" t="s">
        <v>126</v>
      </c>
      <c r="Q47" s="11" t="s">
        <v>304</v>
      </c>
      <c r="R47" s="13" t="s">
        <v>1534</v>
      </c>
      <c r="S47" s="82">
        <v>-74.354634000000004</v>
      </c>
      <c r="T47" s="82">
        <v>3.2405680000000001</v>
      </c>
      <c r="U47" s="11" t="s">
        <v>1199</v>
      </c>
      <c r="V47" s="11">
        <v>3202971129</v>
      </c>
      <c r="W47" s="11" t="s">
        <v>1696</v>
      </c>
      <c r="X47" s="11" t="s">
        <v>1157</v>
      </c>
      <c r="Y47" s="12" t="s">
        <v>176</v>
      </c>
    </row>
    <row r="48" spans="1:25" ht="13.15" customHeight="1" x14ac:dyDescent="0.2">
      <c r="A48" s="11" t="s">
        <v>121</v>
      </c>
      <c r="B48" s="11" t="s">
        <v>332</v>
      </c>
      <c r="C48" s="11" t="s">
        <v>333</v>
      </c>
      <c r="D48" s="12" t="s">
        <v>296</v>
      </c>
      <c r="E48" s="74">
        <v>35</v>
      </c>
      <c r="F48" s="74">
        <v>450</v>
      </c>
      <c r="G48" s="72">
        <v>0</v>
      </c>
      <c r="H48" s="72">
        <v>0</v>
      </c>
      <c r="I48" s="72">
        <v>0</v>
      </c>
      <c r="J48" s="72">
        <v>0</v>
      </c>
      <c r="K48" s="72">
        <v>0</v>
      </c>
      <c r="L48" s="72">
        <v>0</v>
      </c>
      <c r="M48" s="72">
        <v>0</v>
      </c>
      <c r="N48" s="72">
        <v>0</v>
      </c>
      <c r="O48" s="73">
        <f t="shared" si="1"/>
        <v>450</v>
      </c>
      <c r="P48" s="11" t="s">
        <v>126</v>
      </c>
      <c r="Q48" s="11" t="s">
        <v>121</v>
      </c>
      <c r="R48" s="13" t="s">
        <v>1535</v>
      </c>
      <c r="S48" s="82">
        <v>-73.375331000000003</v>
      </c>
      <c r="T48" s="82">
        <v>4.0799110000000001</v>
      </c>
      <c r="U48" s="11" t="s">
        <v>1209</v>
      </c>
      <c r="V48" s="11" t="s">
        <v>334</v>
      </c>
      <c r="W48" s="11" t="s">
        <v>1696</v>
      </c>
      <c r="X48" s="11" t="s">
        <v>335</v>
      </c>
      <c r="Y48" s="12" t="s">
        <v>181</v>
      </c>
    </row>
    <row r="49" spans="1:25" ht="13.15" customHeight="1" x14ac:dyDescent="0.2">
      <c r="A49" s="11" t="s">
        <v>121</v>
      </c>
      <c r="B49" s="11" t="s">
        <v>313</v>
      </c>
      <c r="C49" s="11" t="s">
        <v>314</v>
      </c>
      <c r="D49" s="12" t="s">
        <v>296</v>
      </c>
      <c r="E49" s="74">
        <v>25</v>
      </c>
      <c r="F49" s="74">
        <v>0</v>
      </c>
      <c r="G49" s="72">
        <v>0</v>
      </c>
      <c r="H49" s="72">
        <v>0</v>
      </c>
      <c r="I49" s="72">
        <v>50</v>
      </c>
      <c r="J49" s="72">
        <v>0</v>
      </c>
      <c r="K49" s="72">
        <v>0</v>
      </c>
      <c r="L49" s="72">
        <v>0</v>
      </c>
      <c r="M49" s="72">
        <v>0</v>
      </c>
      <c r="N49" s="72">
        <v>0</v>
      </c>
      <c r="O49" s="73">
        <v>400000</v>
      </c>
      <c r="P49" s="11" t="s">
        <v>126</v>
      </c>
      <c r="Q49" s="11" t="s">
        <v>121</v>
      </c>
      <c r="R49" s="13" t="s">
        <v>1535</v>
      </c>
      <c r="S49" s="82">
        <v>-73.438931999999994</v>
      </c>
      <c r="T49" s="82">
        <v>4.1234719999999996</v>
      </c>
      <c r="U49" s="11" t="s">
        <v>1210</v>
      </c>
      <c r="V49" s="11" t="s">
        <v>315</v>
      </c>
      <c r="W49" s="11" t="s">
        <v>1696</v>
      </c>
      <c r="X49" s="11" t="s">
        <v>316</v>
      </c>
      <c r="Y49" s="12" t="s">
        <v>181</v>
      </c>
    </row>
    <row r="50" spans="1:25" ht="13.15" customHeight="1" x14ac:dyDescent="0.2">
      <c r="A50" s="11" t="s">
        <v>121</v>
      </c>
      <c r="B50" s="11" t="s">
        <v>1183</v>
      </c>
      <c r="C50" s="11" t="s">
        <v>1187</v>
      </c>
      <c r="D50" s="12" t="s">
        <v>202</v>
      </c>
      <c r="E50" s="74">
        <v>60</v>
      </c>
      <c r="F50" s="74">
        <v>200</v>
      </c>
      <c r="G50" s="72">
        <v>0</v>
      </c>
      <c r="H50" s="72">
        <v>0</v>
      </c>
      <c r="I50" s="72">
        <v>200</v>
      </c>
      <c r="J50" s="72">
        <v>0</v>
      </c>
      <c r="K50" s="72">
        <v>0</v>
      </c>
      <c r="L50" s="72">
        <v>0</v>
      </c>
      <c r="M50" s="72">
        <v>0</v>
      </c>
      <c r="N50" s="72">
        <v>0</v>
      </c>
      <c r="O50" s="73">
        <v>830</v>
      </c>
      <c r="P50" s="11" t="s">
        <v>126</v>
      </c>
      <c r="Q50" s="11" t="s">
        <v>121</v>
      </c>
      <c r="R50" s="13" t="s">
        <v>1535</v>
      </c>
      <c r="S50" s="82">
        <v>-73.621683000000004</v>
      </c>
      <c r="T50" s="82">
        <v>4.1369009999999999</v>
      </c>
      <c r="U50" s="11" t="s">
        <v>1190</v>
      </c>
      <c r="V50" s="11">
        <v>3106232516</v>
      </c>
      <c r="W50" s="11" t="s">
        <v>1696</v>
      </c>
      <c r="X50" s="11" t="s">
        <v>1166</v>
      </c>
      <c r="Y50" s="12" t="s">
        <v>178</v>
      </c>
    </row>
    <row r="51" spans="1:25" ht="13.15" customHeight="1" x14ac:dyDescent="0.2">
      <c r="A51" s="11" t="s">
        <v>121</v>
      </c>
      <c r="B51" s="11" t="s">
        <v>317</v>
      </c>
      <c r="C51" s="11" t="s">
        <v>318</v>
      </c>
      <c r="D51" s="12" t="s">
        <v>296</v>
      </c>
      <c r="E51" s="74">
        <v>28</v>
      </c>
      <c r="F51" s="74">
        <v>5000</v>
      </c>
      <c r="G51" s="72">
        <v>0</v>
      </c>
      <c r="H51" s="72">
        <v>0</v>
      </c>
      <c r="I51" s="72">
        <v>0</v>
      </c>
      <c r="J51" s="72">
        <v>0</v>
      </c>
      <c r="K51" s="72">
        <v>0</v>
      </c>
      <c r="L51" s="72">
        <v>0</v>
      </c>
      <c r="M51" s="72">
        <v>0</v>
      </c>
      <c r="N51" s="72">
        <v>0</v>
      </c>
      <c r="O51" s="73">
        <v>2400</v>
      </c>
      <c r="P51" s="11" t="s">
        <v>126</v>
      </c>
      <c r="Q51" s="11" t="s">
        <v>121</v>
      </c>
      <c r="R51" s="13" t="s">
        <v>1535</v>
      </c>
      <c r="S51" s="82">
        <v>-73.375461000000001</v>
      </c>
      <c r="T51" s="82">
        <v>4.0823109999999998</v>
      </c>
      <c r="U51" s="11" t="s">
        <v>1211</v>
      </c>
      <c r="V51" s="11" t="s">
        <v>319</v>
      </c>
      <c r="W51" s="11" t="s">
        <v>320</v>
      </c>
      <c r="X51" s="10" t="s">
        <v>321</v>
      </c>
      <c r="Y51" s="12" t="s">
        <v>178</v>
      </c>
    </row>
    <row r="52" spans="1:25" ht="13.15" customHeight="1" x14ac:dyDescent="0.2">
      <c r="A52" s="11" t="s">
        <v>121</v>
      </c>
      <c r="B52" s="11" t="s">
        <v>322</v>
      </c>
      <c r="C52" s="11" t="s">
        <v>323</v>
      </c>
      <c r="D52" s="12" t="s">
        <v>202</v>
      </c>
      <c r="E52" s="74">
        <v>5</v>
      </c>
      <c r="F52" s="74">
        <v>35</v>
      </c>
      <c r="G52" s="72">
        <v>0</v>
      </c>
      <c r="H52" s="72">
        <v>0</v>
      </c>
      <c r="I52" s="72">
        <v>0</v>
      </c>
      <c r="J52" s="72">
        <v>0</v>
      </c>
      <c r="K52" s="72">
        <v>0</v>
      </c>
      <c r="L52" s="72">
        <v>0</v>
      </c>
      <c r="M52" s="72">
        <v>0</v>
      </c>
      <c r="N52" s="72">
        <v>0</v>
      </c>
      <c r="O52" s="73">
        <f t="shared" ref="O52:O59" si="2">SUM(F52:N52)</f>
        <v>35</v>
      </c>
      <c r="P52" s="11" t="s">
        <v>126</v>
      </c>
      <c r="Q52" s="11" t="s">
        <v>121</v>
      </c>
      <c r="R52" s="13" t="s">
        <v>1535</v>
      </c>
      <c r="S52" s="82">
        <v>-73.627995999999996</v>
      </c>
      <c r="T52" s="82">
        <v>4.1700559999999998</v>
      </c>
      <c r="U52" s="11" t="s">
        <v>324</v>
      </c>
      <c r="V52" s="11" t="s">
        <v>325</v>
      </c>
      <c r="W52" s="11" t="s">
        <v>1696</v>
      </c>
      <c r="X52" s="11" t="s">
        <v>326</v>
      </c>
      <c r="Y52" s="12" t="s">
        <v>176</v>
      </c>
    </row>
    <row r="53" spans="1:25" ht="13.15" customHeight="1" x14ac:dyDescent="0.2">
      <c r="A53" s="11" t="s">
        <v>121</v>
      </c>
      <c r="B53" s="11" t="s">
        <v>306</v>
      </c>
      <c r="C53" s="11" t="s">
        <v>307</v>
      </c>
      <c r="D53" s="12" t="s">
        <v>202</v>
      </c>
      <c r="E53" s="74">
        <v>20</v>
      </c>
      <c r="F53" s="74">
        <v>0</v>
      </c>
      <c r="G53" s="72">
        <v>0</v>
      </c>
      <c r="H53" s="72">
        <v>0</v>
      </c>
      <c r="I53" s="72">
        <v>0</v>
      </c>
      <c r="J53" s="72">
        <v>0</v>
      </c>
      <c r="K53" s="72">
        <v>0</v>
      </c>
      <c r="L53" s="72">
        <v>0</v>
      </c>
      <c r="M53" s="72">
        <v>3000000</v>
      </c>
      <c r="N53" s="72">
        <v>0</v>
      </c>
      <c r="O53" s="73">
        <f t="shared" si="2"/>
        <v>3000000</v>
      </c>
      <c r="P53" s="11" t="s">
        <v>126</v>
      </c>
      <c r="Q53" s="11" t="s">
        <v>121</v>
      </c>
      <c r="R53" s="13" t="s">
        <v>1535</v>
      </c>
      <c r="S53" s="82">
        <v>-73.368431999999999</v>
      </c>
      <c r="T53" s="82">
        <v>4.0623719999999999</v>
      </c>
      <c r="U53" s="11" t="s">
        <v>308</v>
      </c>
      <c r="V53" s="11">
        <v>3108503218</v>
      </c>
      <c r="W53" s="11" t="s">
        <v>1696</v>
      </c>
      <c r="X53" s="11" t="s">
        <v>309</v>
      </c>
      <c r="Y53" s="12" t="s">
        <v>178</v>
      </c>
    </row>
    <row r="54" spans="1:25" x14ac:dyDescent="0.2">
      <c r="A54" s="4" t="s">
        <v>121</v>
      </c>
      <c r="B54" s="4" t="s">
        <v>327</v>
      </c>
      <c r="C54" s="4" t="s">
        <v>328</v>
      </c>
      <c r="D54" s="4" t="s">
        <v>202</v>
      </c>
      <c r="E54" s="4">
        <v>1800</v>
      </c>
      <c r="F54" s="4">
        <v>200000</v>
      </c>
      <c r="G54" s="4">
        <v>0</v>
      </c>
      <c r="H54" s="4">
        <v>0</v>
      </c>
      <c r="I54" s="4">
        <v>0</v>
      </c>
      <c r="J54" s="4">
        <v>0</v>
      </c>
      <c r="K54" s="4">
        <v>0</v>
      </c>
      <c r="L54" s="4">
        <v>0</v>
      </c>
      <c r="M54" s="4">
        <v>0</v>
      </c>
      <c r="N54" s="4">
        <v>0</v>
      </c>
      <c r="O54" s="4">
        <f t="shared" si="2"/>
        <v>200000</v>
      </c>
      <c r="P54" s="4" t="s">
        <v>126</v>
      </c>
      <c r="Q54" s="4" t="s">
        <v>121</v>
      </c>
      <c r="R54" s="4" t="s">
        <v>1535</v>
      </c>
      <c r="S54" s="56">
        <v>-73.563231000000002</v>
      </c>
      <c r="T54" s="56">
        <v>4.1314510000000002</v>
      </c>
      <c r="U54" s="4" t="s">
        <v>329</v>
      </c>
      <c r="V54" s="4">
        <v>6723975</v>
      </c>
      <c r="W54" s="4" t="s">
        <v>330</v>
      </c>
      <c r="X54" s="15" t="s">
        <v>331</v>
      </c>
      <c r="Y54" s="4" t="s">
        <v>181</v>
      </c>
    </row>
    <row r="55" spans="1:25" x14ac:dyDescent="0.2">
      <c r="A55" s="11" t="s">
        <v>121</v>
      </c>
      <c r="B55" s="11" t="s">
        <v>336</v>
      </c>
      <c r="C55" s="11" t="s">
        <v>337</v>
      </c>
      <c r="D55" s="12" t="s">
        <v>338</v>
      </c>
      <c r="E55" s="74">
        <v>300</v>
      </c>
      <c r="F55" s="74">
        <v>450</v>
      </c>
      <c r="G55" s="72">
        <v>0</v>
      </c>
      <c r="H55" s="72">
        <v>0</v>
      </c>
      <c r="I55" s="72">
        <v>20</v>
      </c>
      <c r="J55" s="72">
        <v>0</v>
      </c>
      <c r="K55" s="72">
        <v>0</v>
      </c>
      <c r="L55" s="72">
        <v>0</v>
      </c>
      <c r="M55" s="72">
        <v>0</v>
      </c>
      <c r="N55" s="72">
        <v>0</v>
      </c>
      <c r="O55" s="73">
        <f t="shared" si="2"/>
        <v>470</v>
      </c>
      <c r="P55" s="11" t="s">
        <v>126</v>
      </c>
      <c r="Q55" s="11" t="s">
        <v>121</v>
      </c>
      <c r="R55" s="13" t="s">
        <v>1535</v>
      </c>
      <c r="S55" s="82">
        <v>-73.546571999999998</v>
      </c>
      <c r="T55" s="82">
        <v>4.1323910000000001</v>
      </c>
      <c r="U55" s="11" t="s">
        <v>194</v>
      </c>
      <c r="V55" s="11">
        <v>6650407</v>
      </c>
      <c r="W55" s="11" t="s">
        <v>339</v>
      </c>
      <c r="X55" s="11" t="s">
        <v>340</v>
      </c>
      <c r="Y55" s="12" t="s">
        <v>178</v>
      </c>
    </row>
    <row r="56" spans="1:25" ht="13.15" customHeight="1" x14ac:dyDescent="0.2">
      <c r="A56" s="11" t="s">
        <v>121</v>
      </c>
      <c r="B56" s="11" t="s">
        <v>310</v>
      </c>
      <c r="C56" s="11" t="s">
        <v>311</v>
      </c>
      <c r="D56" s="12" t="s">
        <v>202</v>
      </c>
      <c r="E56" s="74">
        <v>90</v>
      </c>
      <c r="F56" s="74">
        <v>0</v>
      </c>
      <c r="G56" s="72">
        <v>0</v>
      </c>
      <c r="H56" s="72">
        <v>0</v>
      </c>
      <c r="I56" s="72">
        <v>0</v>
      </c>
      <c r="J56" s="72">
        <v>0</v>
      </c>
      <c r="K56" s="72">
        <v>0</v>
      </c>
      <c r="L56" s="72">
        <v>500000</v>
      </c>
      <c r="M56" s="72">
        <v>0</v>
      </c>
      <c r="N56" s="72">
        <v>0</v>
      </c>
      <c r="O56" s="73">
        <f t="shared" si="2"/>
        <v>500000</v>
      </c>
      <c r="P56" s="11" t="s">
        <v>126</v>
      </c>
      <c r="Q56" s="11" t="s">
        <v>121</v>
      </c>
      <c r="R56" s="13" t="s">
        <v>1535</v>
      </c>
      <c r="S56" s="82">
        <v>-73.365240999999997</v>
      </c>
      <c r="T56" s="82">
        <v>4.0727120000000001</v>
      </c>
      <c r="U56" s="11" t="s">
        <v>1212</v>
      </c>
      <c r="V56" s="11">
        <v>6601734</v>
      </c>
      <c r="W56" s="11" t="s">
        <v>1696</v>
      </c>
      <c r="X56" s="11" t="s">
        <v>312</v>
      </c>
      <c r="Y56" s="12" t="s">
        <v>178</v>
      </c>
    </row>
    <row r="57" spans="1:25" ht="13.15" customHeight="1" x14ac:dyDescent="0.2">
      <c r="A57" s="11" t="s">
        <v>121</v>
      </c>
      <c r="B57" s="11" t="s">
        <v>344</v>
      </c>
      <c r="C57" s="11" t="s">
        <v>345</v>
      </c>
      <c r="D57" s="12" t="s">
        <v>202</v>
      </c>
      <c r="E57" s="72">
        <v>80</v>
      </c>
      <c r="F57" s="72">
        <v>210</v>
      </c>
      <c r="G57" s="72">
        <v>0</v>
      </c>
      <c r="H57" s="72">
        <v>0</v>
      </c>
      <c r="I57" s="72">
        <v>0</v>
      </c>
      <c r="J57" s="72">
        <v>0</v>
      </c>
      <c r="K57" s="72">
        <v>0</v>
      </c>
      <c r="L57" s="72">
        <v>0</v>
      </c>
      <c r="M57" s="72">
        <v>0</v>
      </c>
      <c r="N57" s="72">
        <v>0</v>
      </c>
      <c r="O57" s="73">
        <f t="shared" si="2"/>
        <v>210</v>
      </c>
      <c r="P57" s="11" t="s">
        <v>126</v>
      </c>
      <c r="Q57" s="11" t="s">
        <v>341</v>
      </c>
      <c r="R57" s="13" t="s">
        <v>1536</v>
      </c>
      <c r="S57" s="82">
        <v>-73.470982000000006</v>
      </c>
      <c r="T57" s="82">
        <v>2.5112329999999998</v>
      </c>
      <c r="U57" s="11" t="s">
        <v>1214</v>
      </c>
      <c r="V57" s="11">
        <v>3124315725</v>
      </c>
      <c r="W57" s="11" t="s">
        <v>1696</v>
      </c>
      <c r="X57" s="11" t="s">
        <v>1696</v>
      </c>
      <c r="Y57" s="12" t="s">
        <v>176</v>
      </c>
    </row>
    <row r="58" spans="1:25" ht="13.15" customHeight="1" x14ac:dyDescent="0.2">
      <c r="A58" s="11" t="s">
        <v>121</v>
      </c>
      <c r="B58" s="11" t="s">
        <v>346</v>
      </c>
      <c r="C58" s="11" t="s">
        <v>347</v>
      </c>
      <c r="D58" s="12" t="s">
        <v>202</v>
      </c>
      <c r="E58" s="74">
        <v>30</v>
      </c>
      <c r="F58" s="74">
        <v>80</v>
      </c>
      <c r="G58" s="72">
        <v>0</v>
      </c>
      <c r="H58" s="72">
        <v>0</v>
      </c>
      <c r="I58" s="72">
        <v>0</v>
      </c>
      <c r="J58" s="72">
        <v>0</v>
      </c>
      <c r="K58" s="72">
        <v>0</v>
      </c>
      <c r="L58" s="72">
        <v>0</v>
      </c>
      <c r="M58" s="72">
        <v>0</v>
      </c>
      <c r="N58" s="72">
        <v>0</v>
      </c>
      <c r="O58" s="73">
        <f t="shared" si="2"/>
        <v>80</v>
      </c>
      <c r="P58" s="11" t="s">
        <v>126</v>
      </c>
      <c r="Q58" s="11" t="s">
        <v>341</v>
      </c>
      <c r="R58" s="13" t="s">
        <v>1536</v>
      </c>
      <c r="S58" s="82">
        <v>-73.451732000000007</v>
      </c>
      <c r="T58" s="82">
        <v>3.0738720000000002</v>
      </c>
      <c r="U58" s="11" t="s">
        <v>921</v>
      </c>
      <c r="V58" s="11">
        <v>3142819598</v>
      </c>
      <c r="W58" s="11" t="s">
        <v>1696</v>
      </c>
      <c r="X58" s="11" t="s">
        <v>348</v>
      </c>
      <c r="Y58" s="12" t="s">
        <v>176</v>
      </c>
    </row>
    <row r="59" spans="1:25" ht="13.15" customHeight="1" x14ac:dyDescent="0.2">
      <c r="A59" s="11" t="s">
        <v>121</v>
      </c>
      <c r="B59" s="11" t="s">
        <v>342</v>
      </c>
      <c r="C59" s="11" t="s">
        <v>1622</v>
      </c>
      <c r="D59" s="12" t="s">
        <v>202</v>
      </c>
      <c r="E59" s="74">
        <v>62</v>
      </c>
      <c r="F59" s="74">
        <v>52</v>
      </c>
      <c r="G59" s="72">
        <v>0</v>
      </c>
      <c r="H59" s="72">
        <v>0</v>
      </c>
      <c r="I59" s="72">
        <v>0</v>
      </c>
      <c r="J59" s="72">
        <v>0</v>
      </c>
      <c r="K59" s="72">
        <v>0</v>
      </c>
      <c r="L59" s="72">
        <v>0</v>
      </c>
      <c r="M59" s="72">
        <v>0</v>
      </c>
      <c r="N59" s="72">
        <v>0</v>
      </c>
      <c r="O59" s="73">
        <f t="shared" si="2"/>
        <v>52</v>
      </c>
      <c r="P59" s="11" t="s">
        <v>126</v>
      </c>
      <c r="Q59" s="11" t="s">
        <v>341</v>
      </c>
      <c r="R59" s="13" t="s">
        <v>1536</v>
      </c>
      <c r="S59" s="82">
        <v>-73.795220999999998</v>
      </c>
      <c r="T59" s="82">
        <v>3.2171829999999999</v>
      </c>
      <c r="U59" s="11" t="s">
        <v>1213</v>
      </c>
      <c r="V59" s="11">
        <v>3228570622</v>
      </c>
      <c r="W59" s="11" t="s">
        <v>1696</v>
      </c>
      <c r="X59" s="11" t="s">
        <v>343</v>
      </c>
      <c r="Y59" s="12" t="s">
        <v>176</v>
      </c>
    </row>
    <row r="60" spans="1:25" x14ac:dyDescent="0.2">
      <c r="A60" s="11" t="s">
        <v>121</v>
      </c>
      <c r="B60" s="11" t="s">
        <v>1042</v>
      </c>
      <c r="C60" s="11" t="s">
        <v>934</v>
      </c>
      <c r="D60" s="12" t="s">
        <v>932</v>
      </c>
      <c r="E60" s="72">
        <v>32</v>
      </c>
      <c r="F60" s="72">
        <v>9000</v>
      </c>
      <c r="G60" s="72">
        <v>0</v>
      </c>
      <c r="H60" s="72">
        <v>0</v>
      </c>
      <c r="I60" s="72">
        <v>0</v>
      </c>
      <c r="J60" s="72">
        <v>0</v>
      </c>
      <c r="K60" s="72">
        <v>0</v>
      </c>
      <c r="L60" s="72">
        <v>0</v>
      </c>
      <c r="M60" s="72">
        <v>0</v>
      </c>
      <c r="N60" s="72">
        <v>0</v>
      </c>
      <c r="O60" s="73">
        <v>9000</v>
      </c>
      <c r="P60" s="11" t="s">
        <v>166</v>
      </c>
      <c r="Q60" s="11" t="s">
        <v>351</v>
      </c>
      <c r="R60" s="13" t="s">
        <v>1537</v>
      </c>
      <c r="S60" s="82">
        <v>-70.089567000000002</v>
      </c>
      <c r="T60" s="82">
        <v>4.3943529999999997</v>
      </c>
      <c r="U60" s="11" t="s">
        <v>1043</v>
      </c>
      <c r="V60" s="11">
        <v>3234312355</v>
      </c>
      <c r="W60" s="11" t="s">
        <v>1696</v>
      </c>
      <c r="X60" s="11" t="s">
        <v>935</v>
      </c>
      <c r="Y60" s="12" t="s">
        <v>176</v>
      </c>
    </row>
    <row r="61" spans="1:25" x14ac:dyDescent="0.2">
      <c r="A61" s="11" t="s">
        <v>121</v>
      </c>
      <c r="B61" s="11" t="s">
        <v>1048</v>
      </c>
      <c r="C61" s="11" t="s">
        <v>936</v>
      </c>
      <c r="D61" s="12" t="s">
        <v>202</v>
      </c>
      <c r="E61" s="72">
        <v>61</v>
      </c>
      <c r="F61" s="72">
        <v>700</v>
      </c>
      <c r="G61" s="72">
        <v>0</v>
      </c>
      <c r="H61" s="72">
        <v>0</v>
      </c>
      <c r="I61" s="72">
        <v>0</v>
      </c>
      <c r="J61" s="72">
        <v>0</v>
      </c>
      <c r="K61" s="72">
        <v>0</v>
      </c>
      <c r="L61" s="72">
        <v>0</v>
      </c>
      <c r="M61" s="72">
        <v>0</v>
      </c>
      <c r="N61" s="72">
        <v>0</v>
      </c>
      <c r="O61" s="73">
        <v>700</v>
      </c>
      <c r="P61" s="11" t="s">
        <v>166</v>
      </c>
      <c r="Q61" s="11" t="s">
        <v>351</v>
      </c>
      <c r="R61" s="13" t="s">
        <v>1537</v>
      </c>
      <c r="S61" s="82">
        <v>-70.192504</v>
      </c>
      <c r="T61" s="82">
        <v>3.3730229999999999</v>
      </c>
      <c r="U61" s="11" t="s">
        <v>937</v>
      </c>
      <c r="V61" s="11">
        <v>3015493325</v>
      </c>
      <c r="W61" s="11" t="s">
        <v>1696</v>
      </c>
      <c r="X61" s="11" t="s">
        <v>1696</v>
      </c>
      <c r="Y61" s="12" t="s">
        <v>176</v>
      </c>
    </row>
    <row r="62" spans="1:25" ht="13.15" customHeight="1" x14ac:dyDescent="0.2">
      <c r="A62" s="11" t="s">
        <v>121</v>
      </c>
      <c r="B62" s="11" t="s">
        <v>930</v>
      </c>
      <c r="C62" s="11" t="s">
        <v>931</v>
      </c>
      <c r="D62" s="12" t="s">
        <v>932</v>
      </c>
      <c r="E62" s="72">
        <v>30</v>
      </c>
      <c r="F62" s="72">
        <v>240</v>
      </c>
      <c r="G62" s="72">
        <v>0</v>
      </c>
      <c r="H62" s="72">
        <v>0</v>
      </c>
      <c r="I62" s="72">
        <v>0</v>
      </c>
      <c r="J62" s="72">
        <v>0</v>
      </c>
      <c r="K62" s="72">
        <v>0</v>
      </c>
      <c r="L62" s="72">
        <v>0</v>
      </c>
      <c r="M62" s="72">
        <v>0</v>
      </c>
      <c r="N62" s="72">
        <v>0</v>
      </c>
      <c r="O62" s="73">
        <f t="shared" ref="O62:O70" si="3">SUM(F62:N62)</f>
        <v>240</v>
      </c>
      <c r="P62" s="11" t="s">
        <v>166</v>
      </c>
      <c r="Q62" s="11" t="s">
        <v>351</v>
      </c>
      <c r="R62" s="13" t="s">
        <v>1537</v>
      </c>
      <c r="S62" s="82">
        <v>-69.284768</v>
      </c>
      <c r="T62" s="82">
        <v>4.5835179999999998</v>
      </c>
      <c r="U62" s="11" t="s">
        <v>933</v>
      </c>
      <c r="V62" s="11">
        <v>3005513048</v>
      </c>
      <c r="W62" s="11" t="s">
        <v>1696</v>
      </c>
      <c r="X62" s="11" t="s">
        <v>1696</v>
      </c>
      <c r="Y62" s="12" t="s">
        <v>176</v>
      </c>
    </row>
    <row r="63" spans="1:25" ht="13.15" customHeight="1" x14ac:dyDescent="0.2">
      <c r="A63" s="11" t="s">
        <v>121</v>
      </c>
      <c r="B63" s="11" t="s">
        <v>349</v>
      </c>
      <c r="C63" s="11" t="s">
        <v>350</v>
      </c>
      <c r="D63" s="12" t="s">
        <v>202</v>
      </c>
      <c r="E63" s="72">
        <v>12</v>
      </c>
      <c r="F63" s="72">
        <v>450</v>
      </c>
      <c r="G63" s="72">
        <v>0</v>
      </c>
      <c r="H63" s="72">
        <v>0</v>
      </c>
      <c r="I63" s="72">
        <v>0</v>
      </c>
      <c r="J63" s="72">
        <v>0</v>
      </c>
      <c r="K63" s="72">
        <v>0</v>
      </c>
      <c r="L63" s="72">
        <v>0</v>
      </c>
      <c r="M63" s="72">
        <v>0</v>
      </c>
      <c r="N63" s="72">
        <v>0</v>
      </c>
      <c r="O63" s="73">
        <f t="shared" si="3"/>
        <v>450</v>
      </c>
      <c r="P63" s="11" t="s">
        <v>166</v>
      </c>
      <c r="Q63" s="11" t="s">
        <v>351</v>
      </c>
      <c r="R63" s="13" t="s">
        <v>1537</v>
      </c>
      <c r="S63" s="82">
        <v>-70.937051999999994</v>
      </c>
      <c r="T63" s="82">
        <v>4.5354109999999999</v>
      </c>
      <c r="U63" s="11" t="s">
        <v>352</v>
      </c>
      <c r="V63" s="11">
        <v>3504421429</v>
      </c>
      <c r="W63" s="11" t="s">
        <v>1696</v>
      </c>
      <c r="X63" s="11" t="s">
        <v>353</v>
      </c>
      <c r="Y63" s="12" t="s">
        <v>176</v>
      </c>
    </row>
    <row r="64" spans="1:25" ht="13.15" customHeight="1" x14ac:dyDescent="0.2">
      <c r="A64" s="11" t="s">
        <v>121</v>
      </c>
      <c r="B64" s="11" t="s">
        <v>357</v>
      </c>
      <c r="C64" s="11" t="s">
        <v>358</v>
      </c>
      <c r="D64" s="12" t="s">
        <v>202</v>
      </c>
      <c r="E64" s="72">
        <v>62</v>
      </c>
      <c r="F64" s="72">
        <v>2500</v>
      </c>
      <c r="G64" s="72">
        <v>0</v>
      </c>
      <c r="H64" s="72">
        <v>100</v>
      </c>
      <c r="I64" s="72">
        <v>80</v>
      </c>
      <c r="J64" s="72">
        <v>0</v>
      </c>
      <c r="K64" s="72">
        <v>0</v>
      </c>
      <c r="L64" s="72">
        <v>1000</v>
      </c>
      <c r="M64" s="72">
        <v>0</v>
      </c>
      <c r="N64" s="72">
        <v>0</v>
      </c>
      <c r="O64" s="73">
        <f t="shared" si="3"/>
        <v>3680</v>
      </c>
      <c r="P64" s="11" t="s">
        <v>166</v>
      </c>
      <c r="Q64" s="11" t="s">
        <v>167</v>
      </c>
      <c r="R64" s="13" t="s">
        <v>1538</v>
      </c>
      <c r="S64" s="82">
        <v>-67.482726999999997</v>
      </c>
      <c r="T64" s="82">
        <v>6.1854129999999996</v>
      </c>
      <c r="U64" s="11" t="s">
        <v>359</v>
      </c>
      <c r="V64" s="11">
        <v>3115132003</v>
      </c>
      <c r="W64" s="11" t="s">
        <v>1696</v>
      </c>
      <c r="X64" s="10" t="s">
        <v>360</v>
      </c>
      <c r="Y64" s="12" t="s">
        <v>176</v>
      </c>
    </row>
    <row r="65" spans="1:25" x14ac:dyDescent="0.2">
      <c r="A65" s="11" t="s">
        <v>121</v>
      </c>
      <c r="B65" s="11" t="s">
        <v>355</v>
      </c>
      <c r="C65" s="11" t="s">
        <v>356</v>
      </c>
      <c r="D65" s="12" t="s">
        <v>202</v>
      </c>
      <c r="E65" s="72">
        <v>36</v>
      </c>
      <c r="F65" s="72">
        <v>1500</v>
      </c>
      <c r="G65" s="72">
        <v>0</v>
      </c>
      <c r="H65" s="72">
        <v>45</v>
      </c>
      <c r="I65" s="72">
        <v>70</v>
      </c>
      <c r="J65" s="72">
        <v>0</v>
      </c>
      <c r="K65" s="72">
        <v>0</v>
      </c>
      <c r="L65" s="72">
        <v>300</v>
      </c>
      <c r="M65" s="72">
        <v>0</v>
      </c>
      <c r="N65" s="72">
        <v>0</v>
      </c>
      <c r="O65" s="73">
        <f t="shared" si="3"/>
        <v>1915</v>
      </c>
      <c r="P65" s="11" t="s">
        <v>166</v>
      </c>
      <c r="Q65" s="11" t="s">
        <v>167</v>
      </c>
      <c r="R65" s="13" t="s">
        <v>1538</v>
      </c>
      <c r="S65" s="82">
        <v>-67.479930999999993</v>
      </c>
      <c r="T65" s="82">
        <v>6.1871429999999998</v>
      </c>
      <c r="U65" s="11" t="s">
        <v>1137</v>
      </c>
      <c r="V65" s="11">
        <v>3144359059</v>
      </c>
      <c r="W65" s="11" t="s">
        <v>1696</v>
      </c>
      <c r="X65" s="10" t="s">
        <v>1138</v>
      </c>
      <c r="Y65" s="12" t="s">
        <v>176</v>
      </c>
    </row>
    <row r="66" spans="1:25" x14ac:dyDescent="0.2">
      <c r="A66" s="11" t="s">
        <v>121</v>
      </c>
      <c r="B66" s="11" t="s">
        <v>1047</v>
      </c>
      <c r="C66" s="11" t="s">
        <v>369</v>
      </c>
      <c r="D66" s="12" t="s">
        <v>202</v>
      </c>
      <c r="E66" s="72">
        <v>19</v>
      </c>
      <c r="F66" s="72">
        <v>0</v>
      </c>
      <c r="G66" s="72">
        <v>0</v>
      </c>
      <c r="H66" s="72">
        <v>0</v>
      </c>
      <c r="I66" s="72">
        <v>0</v>
      </c>
      <c r="J66" s="72">
        <v>0</v>
      </c>
      <c r="K66" s="72">
        <v>0</v>
      </c>
      <c r="L66" s="72">
        <v>55</v>
      </c>
      <c r="M66" s="72">
        <v>0</v>
      </c>
      <c r="N66" s="72">
        <v>0</v>
      </c>
      <c r="O66" s="73">
        <f t="shared" si="3"/>
        <v>55</v>
      </c>
      <c r="P66" s="11" t="s">
        <v>166</v>
      </c>
      <c r="Q66" s="11" t="s">
        <v>363</v>
      </c>
      <c r="R66" s="13" t="s">
        <v>1539</v>
      </c>
      <c r="S66" s="82">
        <v>-70.621038999999996</v>
      </c>
      <c r="T66" s="82">
        <v>4.8186720000000003</v>
      </c>
      <c r="U66" s="11" t="s">
        <v>370</v>
      </c>
      <c r="V66" s="11">
        <v>3223411163</v>
      </c>
      <c r="W66" s="11" t="s">
        <v>1696</v>
      </c>
      <c r="X66" s="10" t="s">
        <v>991</v>
      </c>
      <c r="Y66" s="12" t="s">
        <v>176</v>
      </c>
    </row>
    <row r="67" spans="1:25" ht="13.15" customHeight="1" x14ac:dyDescent="0.2">
      <c r="A67" s="11" t="s">
        <v>121</v>
      </c>
      <c r="B67" s="11" t="s">
        <v>371</v>
      </c>
      <c r="C67" s="11" t="s">
        <v>372</v>
      </c>
      <c r="D67" s="12" t="s">
        <v>202</v>
      </c>
      <c r="E67" s="72">
        <v>25</v>
      </c>
      <c r="F67" s="72">
        <v>54</v>
      </c>
      <c r="G67" s="72">
        <v>0</v>
      </c>
      <c r="H67" s="72">
        <v>0</v>
      </c>
      <c r="I67" s="72">
        <v>0</v>
      </c>
      <c r="J67" s="72">
        <v>0</v>
      </c>
      <c r="K67" s="72">
        <v>0</v>
      </c>
      <c r="L67" s="72">
        <v>0</v>
      </c>
      <c r="M67" s="72">
        <v>0</v>
      </c>
      <c r="N67" s="72">
        <v>0</v>
      </c>
      <c r="O67" s="73">
        <f t="shared" si="3"/>
        <v>54</v>
      </c>
      <c r="P67" s="11" t="s">
        <v>166</v>
      </c>
      <c r="Q67" s="11" t="s">
        <v>363</v>
      </c>
      <c r="R67" s="13" t="s">
        <v>1539</v>
      </c>
      <c r="S67" s="82">
        <v>-70.568961000000002</v>
      </c>
      <c r="T67" s="82">
        <v>4.8130639999999998</v>
      </c>
      <c r="U67" s="11" t="s">
        <v>1208</v>
      </c>
      <c r="V67" s="11">
        <v>3106685373</v>
      </c>
      <c r="W67" s="11" t="s">
        <v>1696</v>
      </c>
      <c r="X67" s="11" t="s">
        <v>373</v>
      </c>
      <c r="Y67" s="12" t="s">
        <v>176</v>
      </c>
    </row>
    <row r="68" spans="1:25" x14ac:dyDescent="0.2">
      <c r="A68" s="11" t="s">
        <v>121</v>
      </c>
      <c r="B68" s="11" t="s">
        <v>374</v>
      </c>
      <c r="C68" s="11" t="s">
        <v>992</v>
      </c>
      <c r="D68" s="12" t="s">
        <v>202</v>
      </c>
      <c r="E68" s="72">
        <v>45</v>
      </c>
      <c r="F68" s="72">
        <v>0</v>
      </c>
      <c r="G68" s="72">
        <v>0</v>
      </c>
      <c r="H68" s="72">
        <v>0</v>
      </c>
      <c r="I68" s="72">
        <v>45</v>
      </c>
      <c r="J68" s="72">
        <v>0</v>
      </c>
      <c r="K68" s="72">
        <v>0</v>
      </c>
      <c r="L68" s="72">
        <v>0</v>
      </c>
      <c r="M68" s="72">
        <v>0</v>
      </c>
      <c r="N68" s="72">
        <v>0</v>
      </c>
      <c r="O68" s="73">
        <f t="shared" si="3"/>
        <v>45</v>
      </c>
      <c r="P68" s="11" t="s">
        <v>166</v>
      </c>
      <c r="Q68" s="11" t="s">
        <v>363</v>
      </c>
      <c r="R68" s="13" t="s">
        <v>1539</v>
      </c>
      <c r="S68" s="82">
        <v>-70.514156999999997</v>
      </c>
      <c r="T68" s="82">
        <v>5.3178910000000004</v>
      </c>
      <c r="U68" s="11" t="s">
        <v>1049</v>
      </c>
      <c r="V68" s="11">
        <v>3229077891</v>
      </c>
      <c r="W68" s="11" t="s">
        <v>1696</v>
      </c>
      <c r="X68" s="11" t="s">
        <v>376</v>
      </c>
      <c r="Y68" s="12" t="s">
        <v>178</v>
      </c>
    </row>
    <row r="69" spans="1:25" x14ac:dyDescent="0.2">
      <c r="A69" s="11" t="s">
        <v>121</v>
      </c>
      <c r="B69" s="11" t="s">
        <v>361</v>
      </c>
      <c r="C69" s="11" t="s">
        <v>362</v>
      </c>
      <c r="D69" s="12" t="s">
        <v>202</v>
      </c>
      <c r="E69" s="72">
        <v>20</v>
      </c>
      <c r="F69" s="72">
        <v>47</v>
      </c>
      <c r="G69" s="72">
        <v>0</v>
      </c>
      <c r="H69" s="72">
        <v>0</v>
      </c>
      <c r="I69" s="72">
        <v>0</v>
      </c>
      <c r="J69" s="72">
        <v>0</v>
      </c>
      <c r="K69" s="72">
        <v>0</v>
      </c>
      <c r="L69" s="72">
        <v>0</v>
      </c>
      <c r="M69" s="72">
        <v>0</v>
      </c>
      <c r="N69" s="72">
        <v>0</v>
      </c>
      <c r="O69" s="73">
        <f t="shared" si="3"/>
        <v>47</v>
      </c>
      <c r="P69" s="11" t="s">
        <v>166</v>
      </c>
      <c r="Q69" s="11" t="s">
        <v>363</v>
      </c>
      <c r="R69" s="13" t="s">
        <v>1539</v>
      </c>
      <c r="S69" s="82">
        <v>-70.575984000000005</v>
      </c>
      <c r="T69" s="82">
        <v>4.8592639999999996</v>
      </c>
      <c r="U69" s="11" t="s">
        <v>364</v>
      </c>
      <c r="V69" s="11">
        <v>3102868418</v>
      </c>
      <c r="W69" s="11" t="s">
        <v>1696</v>
      </c>
      <c r="X69" s="10" t="s">
        <v>365</v>
      </c>
      <c r="Y69" s="12" t="s">
        <v>176</v>
      </c>
    </row>
    <row r="70" spans="1:25" ht="13.15" customHeight="1" x14ac:dyDescent="0.2">
      <c r="A70" s="11" t="s">
        <v>121</v>
      </c>
      <c r="B70" s="11" t="s">
        <v>366</v>
      </c>
      <c r="C70" s="11" t="s">
        <v>1162</v>
      </c>
      <c r="D70" s="12" t="s">
        <v>202</v>
      </c>
      <c r="E70" s="72">
        <v>25</v>
      </c>
      <c r="F70" s="72">
        <v>700</v>
      </c>
      <c r="G70" s="72">
        <v>0</v>
      </c>
      <c r="H70" s="72">
        <v>250</v>
      </c>
      <c r="I70" s="72">
        <v>38</v>
      </c>
      <c r="J70" s="72">
        <v>25</v>
      </c>
      <c r="K70" s="72">
        <v>0</v>
      </c>
      <c r="L70" s="72">
        <v>0</v>
      </c>
      <c r="M70" s="72">
        <v>0</v>
      </c>
      <c r="N70" s="72">
        <v>0</v>
      </c>
      <c r="O70" s="73">
        <f t="shared" si="3"/>
        <v>1013</v>
      </c>
      <c r="P70" s="11" t="s">
        <v>166</v>
      </c>
      <c r="Q70" s="11" t="s">
        <v>363</v>
      </c>
      <c r="R70" s="13" t="s">
        <v>1539</v>
      </c>
      <c r="S70" s="82">
        <v>-70.732941999999994</v>
      </c>
      <c r="T70" s="82">
        <v>5.1350420000000003</v>
      </c>
      <c r="U70" s="11" t="s">
        <v>367</v>
      </c>
      <c r="V70" s="11">
        <v>3142399696</v>
      </c>
      <c r="W70" s="11" t="s">
        <v>1696</v>
      </c>
      <c r="X70" s="10" t="s">
        <v>368</v>
      </c>
      <c r="Y70" s="12" t="s">
        <v>176</v>
      </c>
    </row>
    <row r="71" spans="1:25" x14ac:dyDescent="0.2">
      <c r="S71" s="56" t="s">
        <v>1695</v>
      </c>
    </row>
  </sheetData>
  <mergeCells count="3">
    <mergeCell ref="B2:C2"/>
    <mergeCell ref="E2:N2"/>
    <mergeCell ref="U2:X2"/>
  </mergeCells>
  <conditionalFormatting sqref="A43:D43">
    <cfRule type="cellIs" dxfId="567" priority="156" operator="equal">
      <formula>0</formula>
    </cfRule>
  </conditionalFormatting>
  <conditionalFormatting sqref="A33:N35">
    <cfRule type="cellIs" dxfId="566" priority="56" operator="equal">
      <formula>0</formula>
    </cfRule>
  </conditionalFormatting>
  <conditionalFormatting sqref="A44:N44">
    <cfRule type="cellIs" dxfId="565" priority="142" operator="equal">
      <formula>0</formula>
    </cfRule>
  </conditionalFormatting>
  <conditionalFormatting sqref="A56:V59">
    <cfRule type="cellIs" dxfId="564" priority="67" operator="equal">
      <formula>0</formula>
    </cfRule>
  </conditionalFormatting>
  <conditionalFormatting sqref="A62:V64">
    <cfRule type="cellIs" dxfId="563" priority="41" operator="equal">
      <formula>0</formula>
    </cfRule>
  </conditionalFormatting>
  <conditionalFormatting sqref="B4:B28">
    <cfRule type="duplicateValues" dxfId="562" priority="2181"/>
  </conditionalFormatting>
  <conditionalFormatting sqref="B29:B31">
    <cfRule type="duplicateValues" dxfId="561" priority="237"/>
  </conditionalFormatting>
  <conditionalFormatting sqref="B32">
    <cfRule type="duplicateValues" dxfId="560" priority="230"/>
  </conditionalFormatting>
  <conditionalFormatting sqref="B33">
    <cfRule type="duplicateValues" dxfId="559" priority="1277"/>
  </conditionalFormatting>
  <conditionalFormatting sqref="B34">
    <cfRule type="duplicateValues" dxfId="558" priority="1334"/>
  </conditionalFormatting>
  <conditionalFormatting sqref="B35">
    <cfRule type="duplicateValues" dxfId="557" priority="1281"/>
  </conditionalFormatting>
  <conditionalFormatting sqref="B38">
    <cfRule type="duplicateValues" dxfId="556" priority="2198"/>
  </conditionalFormatting>
  <conditionalFormatting sqref="B39">
    <cfRule type="duplicateValues" dxfId="555" priority="177"/>
  </conditionalFormatting>
  <conditionalFormatting sqref="B40">
    <cfRule type="duplicateValues" dxfId="554" priority="484"/>
  </conditionalFormatting>
  <conditionalFormatting sqref="B41:B42">
    <cfRule type="duplicateValues" dxfId="553" priority="163"/>
  </conditionalFormatting>
  <conditionalFormatting sqref="B43">
    <cfRule type="duplicateValues" dxfId="552" priority="1200"/>
  </conditionalFormatting>
  <conditionalFormatting sqref="B44">
    <cfRule type="duplicateValues" dxfId="551" priority="145"/>
  </conditionalFormatting>
  <conditionalFormatting sqref="B45:B46">
    <cfRule type="duplicateValues" dxfId="550" priority="1300"/>
  </conditionalFormatting>
  <conditionalFormatting sqref="B48:B49">
    <cfRule type="duplicateValues" dxfId="549" priority="1311"/>
  </conditionalFormatting>
  <conditionalFormatting sqref="B50">
    <cfRule type="duplicateValues" dxfId="548" priority="1317"/>
  </conditionalFormatting>
  <conditionalFormatting sqref="B51">
    <cfRule type="duplicateValues" dxfId="547" priority="95"/>
  </conditionalFormatting>
  <conditionalFormatting sqref="B52:B53">
    <cfRule type="duplicateValues" dxfId="546" priority="80"/>
  </conditionalFormatting>
  <conditionalFormatting sqref="B55">
    <cfRule type="duplicateValues" dxfId="545" priority="73"/>
  </conditionalFormatting>
  <conditionalFormatting sqref="B56:B59">
    <cfRule type="duplicateValues" dxfId="544" priority="70"/>
  </conditionalFormatting>
  <conditionalFormatting sqref="B62">
    <cfRule type="duplicateValues" dxfId="543" priority="47"/>
  </conditionalFormatting>
  <conditionalFormatting sqref="B63:B64">
    <cfRule type="duplicateValues" dxfId="542" priority="54"/>
  </conditionalFormatting>
  <conditionalFormatting sqref="B66">
    <cfRule type="duplicateValues" dxfId="541" priority="36"/>
  </conditionalFormatting>
  <conditionalFormatting sqref="B67">
    <cfRule type="duplicateValues" dxfId="540" priority="33"/>
  </conditionalFormatting>
  <conditionalFormatting sqref="D30">
    <cfRule type="cellIs" dxfId="539" priority="148" operator="equal">
      <formula>0</formula>
    </cfRule>
  </conditionalFormatting>
  <conditionalFormatting sqref="D36:D37">
    <cfRule type="cellIs" dxfId="538" priority="202" operator="equal">
      <formula>0</formula>
    </cfRule>
  </conditionalFormatting>
  <conditionalFormatting sqref="D47">
    <cfRule type="cellIs" dxfId="537" priority="132" operator="equal">
      <formula>0</formula>
    </cfRule>
  </conditionalFormatting>
  <conditionalFormatting sqref="D68">
    <cfRule type="cellIs" dxfId="536" priority="23" operator="equal">
      <formula>0</formula>
    </cfRule>
  </conditionalFormatting>
  <conditionalFormatting sqref="D70">
    <cfRule type="cellIs" dxfId="535" priority="14" operator="equal">
      <formula>0</formula>
    </cfRule>
  </conditionalFormatting>
  <conditionalFormatting sqref="E39">
    <cfRule type="cellIs" dxfId="534" priority="176" operator="equal">
      <formula>0</formula>
    </cfRule>
  </conditionalFormatting>
  <conditionalFormatting sqref="E55">
    <cfRule type="cellIs" dxfId="533" priority="72" operator="equal">
      <formula>0</formula>
    </cfRule>
  </conditionalFormatting>
  <conditionalFormatting sqref="E66">
    <cfRule type="cellIs" dxfId="532" priority="35" operator="equal">
      <formula>0</formula>
    </cfRule>
  </conditionalFormatting>
  <conditionalFormatting sqref="E4:F35">
    <cfRule type="cellIs" dxfId="531" priority="211" operator="equal">
      <formula>0</formula>
    </cfRule>
  </conditionalFormatting>
  <conditionalFormatting sqref="E38:F46">
    <cfRule type="cellIs" dxfId="530" priority="141" operator="equal">
      <formula>0</formula>
    </cfRule>
  </conditionalFormatting>
  <conditionalFormatting sqref="E48:F53">
    <cfRule type="cellIs" dxfId="529" priority="78" operator="equal">
      <formula>0</formula>
    </cfRule>
  </conditionalFormatting>
  <conditionalFormatting sqref="E55:F59">
    <cfRule type="cellIs" dxfId="528" priority="66" operator="equal">
      <formula>0</formula>
    </cfRule>
  </conditionalFormatting>
  <conditionalFormatting sqref="E62:F64">
    <cfRule type="cellIs" dxfId="527" priority="45" operator="equal">
      <formula>0</formula>
    </cfRule>
  </conditionalFormatting>
  <conditionalFormatting sqref="E66:F67">
    <cfRule type="cellIs" dxfId="526" priority="29" operator="equal">
      <formula>0</formula>
    </cfRule>
  </conditionalFormatting>
  <conditionalFormatting sqref="E29:N32">
    <cfRule type="cellIs" dxfId="525" priority="229" operator="equal">
      <formula>0</formula>
    </cfRule>
  </conditionalFormatting>
  <conditionalFormatting sqref="E41:N43">
    <cfRule type="cellIs" dxfId="524" priority="152" operator="equal">
      <formula>0</formula>
    </cfRule>
  </conditionalFormatting>
  <conditionalFormatting sqref="E51:N53">
    <cfRule type="cellIs" dxfId="523" priority="79" operator="equal">
      <formula>0</formula>
    </cfRule>
  </conditionalFormatting>
  <conditionalFormatting sqref="F66:V66 A66:D66">
    <cfRule type="cellIs" dxfId="522" priority="39" operator="equal">
      <formula>0</formula>
    </cfRule>
  </conditionalFormatting>
  <conditionalFormatting sqref="F55:Y55 A55:D55">
    <cfRule type="cellIs" dxfId="521" priority="76" operator="equal">
      <formula>0</formula>
    </cfRule>
  </conditionalFormatting>
  <conditionalFormatting sqref="O4:O44">
    <cfRule type="cellIs" dxfId="520" priority="140" operator="equal">
      <formula>0</formula>
    </cfRule>
  </conditionalFormatting>
  <conditionalFormatting sqref="O47">
    <cfRule type="cellIs" dxfId="519" priority="126" operator="equal">
      <formula>0</formula>
    </cfRule>
  </conditionalFormatting>
  <conditionalFormatting sqref="O70">
    <cfRule type="cellIs" dxfId="518" priority="12" operator="equal">
      <formula>0</formula>
    </cfRule>
  </conditionalFormatting>
  <conditionalFormatting sqref="P36:R37">
    <cfRule type="cellIs" dxfId="517" priority="200" operator="equal">
      <formula>0</formula>
    </cfRule>
  </conditionalFormatting>
  <conditionalFormatting sqref="P5:V8">
    <cfRule type="cellIs" dxfId="516" priority="60" operator="equal">
      <formula>0</formula>
    </cfRule>
  </conditionalFormatting>
  <conditionalFormatting sqref="P9:V31 A29:D29 A30:C30 A31:D31">
    <cfRule type="cellIs" dxfId="515" priority="240" operator="equal">
      <formula>0</formula>
    </cfRule>
  </conditionalFormatting>
  <conditionalFormatting sqref="P32:V33 A32:D32">
    <cfRule type="cellIs" dxfId="514" priority="233" operator="equal">
      <formula>0</formula>
    </cfRule>
  </conditionalFormatting>
  <conditionalFormatting sqref="P34:V35">
    <cfRule type="cellIs" dxfId="513" priority="59" operator="equal">
      <formula>0</formula>
    </cfRule>
  </conditionalFormatting>
  <conditionalFormatting sqref="P38:V38">
    <cfRule type="cellIs" dxfId="512" priority="147" operator="equal">
      <formula>0</formula>
    </cfRule>
  </conditionalFormatting>
  <conditionalFormatting sqref="P39:V40 A39:D39 Y36:Y40 F38:N39">
    <cfRule type="cellIs" dxfId="511" priority="180" operator="equal">
      <formula>0</formula>
    </cfRule>
  </conditionalFormatting>
  <conditionalFormatting sqref="P41:V42 A41:D42">
    <cfRule type="cellIs" dxfId="510" priority="166" operator="equal">
      <formula>0</formula>
    </cfRule>
  </conditionalFormatting>
  <conditionalFormatting sqref="P43:V46">
    <cfRule type="cellIs" dxfId="509" priority="133" operator="equal">
      <formula>0</formula>
    </cfRule>
  </conditionalFormatting>
  <conditionalFormatting sqref="P52:V53 A52:D53">
    <cfRule type="cellIs" dxfId="508" priority="83" operator="equal">
      <formula>0</formula>
    </cfRule>
  </conditionalFormatting>
  <conditionalFormatting sqref="P4:Y4 A4:N28 A38:E38 A40:N40 A45:O46 A48:V49 X48:Y50 A50:N50 P50:V50 O50:O53">
    <cfRule type="cellIs" dxfId="507" priority="247" operator="equal">
      <formula>0</formula>
    </cfRule>
  </conditionalFormatting>
  <conditionalFormatting sqref="P51:Y51 A51:D51">
    <cfRule type="cellIs" dxfId="506" priority="98" operator="equal">
      <formula>0</formula>
    </cfRule>
  </conditionalFormatting>
  <conditionalFormatting sqref="R4:R53">
    <cfRule type="containsErrors" dxfId="505" priority="84">
      <formula>ISERROR(R4)</formula>
    </cfRule>
  </conditionalFormatting>
  <conditionalFormatting sqref="R47">
    <cfRule type="cellIs" dxfId="504" priority="130" operator="equal">
      <formula>0</formula>
    </cfRule>
  </conditionalFormatting>
  <conditionalFormatting sqref="R55:R59">
    <cfRule type="containsErrors" dxfId="503" priority="68">
      <formula>ISERROR(R55)</formula>
    </cfRule>
  </conditionalFormatting>
  <conditionalFormatting sqref="R62:R64">
    <cfRule type="containsErrors" dxfId="502" priority="46">
      <formula>ISERROR(R62)</formula>
    </cfRule>
  </conditionalFormatting>
  <conditionalFormatting sqref="R66:R67">
    <cfRule type="containsErrors" dxfId="501" priority="31">
      <formula>ISERROR(R66)</formula>
    </cfRule>
  </conditionalFormatting>
  <conditionalFormatting sqref="R70">
    <cfRule type="containsErrors" dxfId="500" priority="11">
      <formula>ISERROR(R70)</formula>
    </cfRule>
    <cfRule type="cellIs" dxfId="499" priority="13" operator="equal">
      <formula>0</formula>
    </cfRule>
  </conditionalFormatting>
  <conditionalFormatting sqref="S35:T35">
    <cfRule type="duplicateValues" dxfId="498" priority="1280"/>
  </conditionalFormatting>
  <conditionalFormatting sqref="S4:U28">
    <cfRule type="duplicateValues" dxfId="497" priority="2179"/>
  </conditionalFormatting>
  <conditionalFormatting sqref="S29:U31">
    <cfRule type="duplicateValues" dxfId="496" priority="239"/>
  </conditionalFormatting>
  <conditionalFormatting sqref="S32:U32">
    <cfRule type="duplicateValues" dxfId="495" priority="232"/>
  </conditionalFormatting>
  <conditionalFormatting sqref="S33:U33">
    <cfRule type="duplicateValues" dxfId="494" priority="1276"/>
  </conditionalFormatting>
  <conditionalFormatting sqref="S34:U34">
    <cfRule type="duplicateValues" dxfId="493" priority="1333"/>
  </conditionalFormatting>
  <conditionalFormatting sqref="S38:U38">
    <cfRule type="duplicateValues" dxfId="492" priority="2197"/>
  </conditionalFormatting>
  <conditionalFormatting sqref="S39:U39">
    <cfRule type="duplicateValues" dxfId="491" priority="179"/>
  </conditionalFormatting>
  <conditionalFormatting sqref="S40:U40">
    <cfRule type="duplicateValues" dxfId="490" priority="481"/>
  </conditionalFormatting>
  <conditionalFormatting sqref="S41:U42">
    <cfRule type="duplicateValues" dxfId="489" priority="165"/>
  </conditionalFormatting>
  <conditionalFormatting sqref="S43:U43">
    <cfRule type="duplicateValues" dxfId="488" priority="1199"/>
  </conditionalFormatting>
  <conditionalFormatting sqref="S44:U44">
    <cfRule type="duplicateValues" dxfId="487" priority="144"/>
  </conditionalFormatting>
  <conditionalFormatting sqref="S45:U46">
    <cfRule type="duplicateValues" dxfId="486" priority="1298"/>
  </conditionalFormatting>
  <conditionalFormatting sqref="S48:U49">
    <cfRule type="duplicateValues" dxfId="485" priority="1309"/>
  </conditionalFormatting>
  <conditionalFormatting sqref="S50:U50">
    <cfRule type="duplicateValues" dxfId="484" priority="1316"/>
  </conditionalFormatting>
  <conditionalFormatting sqref="S51:U51">
    <cfRule type="duplicateValues" dxfId="483" priority="97"/>
  </conditionalFormatting>
  <conditionalFormatting sqref="S52:U53">
    <cfRule type="duplicateValues" dxfId="482" priority="82"/>
  </conditionalFormatting>
  <conditionalFormatting sqref="S55:U55">
    <cfRule type="duplicateValues" dxfId="481" priority="75"/>
  </conditionalFormatting>
  <conditionalFormatting sqref="S56:U59">
    <cfRule type="duplicateValues" dxfId="480" priority="69"/>
  </conditionalFormatting>
  <conditionalFormatting sqref="S62:U62">
    <cfRule type="duplicateValues" dxfId="479" priority="44"/>
  </conditionalFormatting>
  <conditionalFormatting sqref="S63:U64">
    <cfRule type="duplicateValues" dxfId="478" priority="51"/>
  </conditionalFormatting>
  <conditionalFormatting sqref="S66:U66">
    <cfRule type="duplicateValues" dxfId="477" priority="38"/>
  </conditionalFormatting>
  <conditionalFormatting sqref="S67:U67">
    <cfRule type="duplicateValues" dxfId="476" priority="32"/>
  </conditionalFormatting>
  <conditionalFormatting sqref="U35">
    <cfRule type="duplicateValues" dxfId="475" priority="58"/>
  </conditionalFormatting>
  <conditionalFormatting sqref="W5:W50">
    <cfRule type="cellIs" dxfId="474" priority="9" operator="equal">
      <formula>0</formula>
    </cfRule>
  </conditionalFormatting>
  <conditionalFormatting sqref="W56:W70">
    <cfRule type="cellIs" dxfId="473" priority="7" operator="equal">
      <formula>0</formula>
    </cfRule>
  </conditionalFormatting>
  <conditionalFormatting sqref="W52:Y53">
    <cfRule type="cellIs" dxfId="472" priority="8" operator="equal">
      <formula>0</formula>
    </cfRule>
  </conditionalFormatting>
  <conditionalFormatting sqref="X36">
    <cfRule type="cellIs" dxfId="471" priority="5" operator="equal">
      <formula>0</formula>
    </cfRule>
  </conditionalFormatting>
  <conditionalFormatting sqref="X38:X40">
    <cfRule type="cellIs" dxfId="470" priority="4" operator="equal">
      <formula>0</formula>
    </cfRule>
  </conditionalFormatting>
  <conditionalFormatting sqref="X61:X62">
    <cfRule type="cellIs" dxfId="469" priority="1" operator="equal">
      <formula>0</formula>
    </cfRule>
  </conditionalFormatting>
  <conditionalFormatting sqref="X5:Y35">
    <cfRule type="cellIs" dxfId="468" priority="6" operator="equal">
      <formula>0</formula>
    </cfRule>
  </conditionalFormatting>
  <conditionalFormatting sqref="X41:Y46">
    <cfRule type="cellIs" dxfId="467" priority="3" operator="equal">
      <formula>0</formula>
    </cfRule>
  </conditionalFormatting>
  <conditionalFormatting sqref="X56:Y59">
    <cfRule type="cellIs" dxfId="466" priority="2" operator="equal">
      <formula>0</formula>
    </cfRule>
  </conditionalFormatting>
  <conditionalFormatting sqref="X63:Y64">
    <cfRule type="cellIs" dxfId="465" priority="49" operator="equal">
      <formula>0</formula>
    </cfRule>
  </conditionalFormatting>
  <conditionalFormatting sqref="X66:Y67 A67:V67">
    <cfRule type="cellIs" dxfId="464" priority="30" operator="equal">
      <formula>0</formula>
    </cfRule>
  </conditionalFormatting>
  <conditionalFormatting sqref="Y62">
    <cfRule type="cellIs" dxfId="463" priority="42" operator="equal">
      <formula>0</formula>
    </cfRule>
  </conditionalFormatting>
  <dataValidations count="6">
    <dataValidation type="list" allowBlank="1" showInputMessage="1" showErrorMessage="1" sqref="Q55:Q59 Q48:Q53 Q38:Q46 Q66:Q67 Q4:Q35" xr:uid="{00000000-0002-0000-0100-000000000000}">
      <formula1>INDIRECT($P4)</formula1>
    </dataValidation>
    <dataValidation type="whole" allowBlank="1" showInputMessage="1" showErrorMessage="1" sqref="O55:O59 O62:O64 O66:O67 O70 O4:O53" xr:uid="{00000000-0002-0000-0100-000001000000}">
      <formula1>0</formula1>
      <formula2>99999999</formula2>
    </dataValidation>
    <dataValidation type="whole" allowBlank="1" showInputMessage="1" showErrorMessage="1" sqref="E55:N59 E48:N53 E62:N64 E66:N67 E4:N35 E38:N46" xr:uid="{00000000-0002-0000-0100-000002000000}">
      <formula1>0</formula1>
      <formula2>999999</formula2>
    </dataValidation>
    <dataValidation type="textLength" allowBlank="1" showInputMessage="1" showErrorMessage="1" error="La latitud debe ir en grados decimales “GD”, uno o dos dígitos, seguidos por una coma y 6 decimales. La información debe ir sin espacios. No ingresar información en “GMS” grados, minutos, segundos. Ejemplo: 1,234567." sqref="T55:T59 T48:T53 T62:T64 T66:T67 T4:T35 T38:T46" xr:uid="{00000000-0002-0000-0100-000003000000}">
      <formula1>6</formula1>
      <formula2>12</formula2>
    </dataValidation>
    <dataValidation type="textLength" allowBlank="1" showInputMessage="1" showErrorMessage="1" error="Longitud debe ir en grados decimales “GD” precedida del signo negativo (-), dos dígitos, seguidos por una coma y 6 decimales. Sin espacios. NO ingresar información en “GMS” grados, minutos, segundos. Ejemplo: -72,234567." sqref="S55:S59 S48:S53 S62:S64 S66:S67 S4:S35 S38:S46" xr:uid="{00000000-0002-0000-0100-000004000000}">
      <formula1>8</formula1>
      <formula2>12</formula2>
    </dataValidation>
    <dataValidation type="list" operator="equal" allowBlank="1" showInputMessage="1" showErrorMessage="1" sqref="Q62:Q64" xr:uid="{00000000-0002-0000-0100-000006000000}">
      <formula1>INDIRECT($P59)</formula1>
      <formula2>0</formula2>
    </dataValidation>
  </dataValidations>
  <hyperlinks>
    <hyperlink ref="X18" r:id="rId1" xr:uid="{00000000-0004-0000-0100-000000000000}"/>
    <hyperlink ref="X19" r:id="rId2" xr:uid="{00000000-0004-0000-0100-000001000000}"/>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7"/>
  <sheetViews>
    <sheetView zoomScaleNormal="100" workbookViewId="0">
      <selection activeCell="B3" sqref="B3"/>
    </sheetView>
  </sheetViews>
  <sheetFormatPr baseColWidth="10" defaultColWidth="11.42578125" defaultRowHeight="12" x14ac:dyDescent="0.2"/>
  <cols>
    <col min="1" max="1" width="32.140625" style="1" customWidth="1"/>
    <col min="2" max="2" width="68.28515625" style="1" customWidth="1"/>
    <col min="3" max="3" width="29.7109375" style="1" bestFit="1" customWidth="1"/>
    <col min="4" max="4" width="32.7109375" style="1" bestFit="1" customWidth="1"/>
    <col min="5" max="5" width="37.140625" style="1" bestFit="1" customWidth="1"/>
    <col min="6" max="6" width="7.42578125" style="1" customWidth="1"/>
    <col min="7" max="7" width="32.7109375" style="1" bestFit="1" customWidth="1"/>
    <col min="8" max="8" width="88.85546875" style="1" bestFit="1" customWidth="1"/>
    <col min="9" max="9" width="7.7109375" style="1" bestFit="1" customWidth="1"/>
    <col min="10" max="10" width="10.7109375" style="1" customWidth="1"/>
    <col min="11" max="11" width="16.42578125" style="1" bestFit="1" customWidth="1"/>
    <col min="12" max="12" width="25.42578125" style="1" bestFit="1" customWidth="1"/>
    <col min="13" max="13" width="25.42578125" style="1" customWidth="1"/>
    <col min="14" max="14" width="15.42578125" style="123" bestFit="1" customWidth="1"/>
    <col min="15" max="15" width="10" style="123" bestFit="1" customWidth="1"/>
    <col min="16" max="16" width="52.28515625" style="1" bestFit="1" customWidth="1"/>
    <col min="17" max="17" width="23" style="3" bestFit="1" customWidth="1"/>
    <col min="18" max="18" width="37.7109375" style="1" bestFit="1" customWidth="1"/>
    <col min="19" max="19" width="49" style="1" bestFit="1" customWidth="1"/>
    <col min="20" max="20" width="44.7109375" style="1" bestFit="1" customWidth="1"/>
    <col min="21" max="16384" width="11.42578125" style="1"/>
  </cols>
  <sheetData>
    <row r="1" spans="1:20" ht="12.75" thickBot="1" x14ac:dyDescent="0.25">
      <c r="A1" s="2" t="s">
        <v>77</v>
      </c>
    </row>
    <row r="2" spans="1:20" ht="13.15" customHeight="1" thickTop="1" thickBot="1" x14ac:dyDescent="0.25">
      <c r="A2" s="149"/>
      <c r="B2" s="163" t="s">
        <v>48</v>
      </c>
      <c r="C2" s="163"/>
      <c r="D2" s="164" t="s">
        <v>1326</v>
      </c>
      <c r="E2" s="165"/>
      <c r="F2" s="165"/>
      <c r="G2" s="165"/>
      <c r="H2" s="165"/>
      <c r="I2" s="165"/>
      <c r="J2" s="166"/>
      <c r="K2" s="163" t="s">
        <v>50</v>
      </c>
      <c r="L2" s="163"/>
      <c r="M2" s="107"/>
      <c r="N2" s="167" t="s">
        <v>9</v>
      </c>
      <c r="O2" s="167"/>
      <c r="P2" s="163" t="s">
        <v>44</v>
      </c>
      <c r="Q2" s="163"/>
      <c r="R2" s="163"/>
      <c r="S2" s="163"/>
      <c r="T2" s="150"/>
    </row>
    <row r="3" spans="1:20" ht="13.15" customHeight="1" thickTop="1" thickBot="1" x14ac:dyDescent="0.25">
      <c r="A3" s="149" t="s">
        <v>102</v>
      </c>
      <c r="B3" s="106" t="s">
        <v>62</v>
      </c>
      <c r="C3" s="106" t="s">
        <v>58</v>
      </c>
      <c r="D3" s="106" t="s">
        <v>91</v>
      </c>
      <c r="E3" s="106" t="s">
        <v>30</v>
      </c>
      <c r="F3" s="106" t="s">
        <v>31</v>
      </c>
      <c r="G3" s="106" t="s">
        <v>32</v>
      </c>
      <c r="H3" s="106" t="s">
        <v>86</v>
      </c>
      <c r="I3" s="106" t="s">
        <v>88</v>
      </c>
      <c r="J3" s="106" t="s">
        <v>92</v>
      </c>
      <c r="K3" s="106" t="s">
        <v>1</v>
      </c>
      <c r="L3" s="106" t="s">
        <v>2</v>
      </c>
      <c r="M3" s="106" t="s">
        <v>89</v>
      </c>
      <c r="N3" s="126" t="s">
        <v>3</v>
      </c>
      <c r="O3" s="126" t="s">
        <v>4</v>
      </c>
      <c r="P3" s="106" t="s">
        <v>1739</v>
      </c>
      <c r="Q3" s="106" t="s">
        <v>6</v>
      </c>
      <c r="R3" s="106" t="s">
        <v>65</v>
      </c>
      <c r="S3" s="106" t="s">
        <v>59</v>
      </c>
      <c r="T3" s="150" t="s">
        <v>101</v>
      </c>
    </row>
    <row r="4" spans="1:20" ht="12.75" thickTop="1" x14ac:dyDescent="0.2">
      <c r="A4" s="84" t="s">
        <v>121</v>
      </c>
      <c r="B4" s="84" t="s">
        <v>1220</v>
      </c>
      <c r="C4" s="84" t="s">
        <v>1116</v>
      </c>
      <c r="D4" s="84" t="s">
        <v>170</v>
      </c>
      <c r="E4" s="85" t="s">
        <v>1577</v>
      </c>
      <c r="F4" s="85" t="s">
        <v>1577</v>
      </c>
      <c r="G4" s="85" t="s">
        <v>1577</v>
      </c>
      <c r="H4" s="85" t="s">
        <v>1577</v>
      </c>
      <c r="I4" s="85" t="s">
        <v>1577</v>
      </c>
      <c r="J4" s="85" t="s">
        <v>1577</v>
      </c>
      <c r="K4" s="84" t="s">
        <v>203</v>
      </c>
      <c r="L4" s="84" t="s">
        <v>204</v>
      </c>
      <c r="M4" s="84">
        <v>94343</v>
      </c>
      <c r="N4" s="97">
        <v>-69.816160999999994</v>
      </c>
      <c r="O4" s="97">
        <v>3.4952160000000001</v>
      </c>
      <c r="P4" s="84" t="s">
        <v>1117</v>
      </c>
      <c r="Q4" s="84" t="s">
        <v>1696</v>
      </c>
      <c r="R4" s="84" t="s">
        <v>1696</v>
      </c>
      <c r="S4" s="84" t="s">
        <v>1118</v>
      </c>
      <c r="T4" s="84" t="s">
        <v>176</v>
      </c>
    </row>
    <row r="5" spans="1:20" x14ac:dyDescent="0.2">
      <c r="A5" s="8" t="s">
        <v>121</v>
      </c>
      <c r="B5" s="8" t="s">
        <v>1057</v>
      </c>
      <c r="C5" s="8" t="s">
        <v>378</v>
      </c>
      <c r="D5" s="33" t="s">
        <v>1577</v>
      </c>
      <c r="E5" s="33" t="s">
        <v>170</v>
      </c>
      <c r="F5" s="33" t="s">
        <v>1577</v>
      </c>
      <c r="G5" s="33" t="s">
        <v>1577</v>
      </c>
      <c r="H5" s="33" t="s">
        <v>1577</v>
      </c>
      <c r="I5" s="33" t="s">
        <v>1577</v>
      </c>
      <c r="J5" s="33" t="s">
        <v>1577</v>
      </c>
      <c r="K5" s="8" t="s">
        <v>203</v>
      </c>
      <c r="L5" s="8" t="s">
        <v>208</v>
      </c>
      <c r="M5" s="34">
        <v>94001</v>
      </c>
      <c r="N5" s="58">
        <v>-67.927321000000006</v>
      </c>
      <c r="O5" s="58">
        <v>3.8644210000000001</v>
      </c>
      <c r="P5" s="8" t="s">
        <v>379</v>
      </c>
      <c r="Q5" s="8">
        <v>3148571197</v>
      </c>
      <c r="R5" s="8" t="s">
        <v>380</v>
      </c>
      <c r="S5" s="8" t="s">
        <v>381</v>
      </c>
      <c r="T5" s="33" t="s">
        <v>178</v>
      </c>
    </row>
    <row r="6" spans="1:20" x14ac:dyDescent="0.2">
      <c r="A6" s="8" t="s">
        <v>121</v>
      </c>
      <c r="B6" s="8" t="s">
        <v>1237</v>
      </c>
      <c r="C6" s="8" t="s">
        <v>1032</v>
      </c>
      <c r="D6" s="33" t="s">
        <v>1577</v>
      </c>
      <c r="E6" s="33" t="s">
        <v>1577</v>
      </c>
      <c r="F6" s="33" t="s">
        <v>1577</v>
      </c>
      <c r="G6" s="33" t="s">
        <v>170</v>
      </c>
      <c r="H6" s="33" t="s">
        <v>1577</v>
      </c>
      <c r="I6" s="33" t="s">
        <v>1577</v>
      </c>
      <c r="J6" s="33" t="s">
        <v>1577</v>
      </c>
      <c r="K6" s="8" t="s">
        <v>203</v>
      </c>
      <c r="L6" s="8" t="s">
        <v>208</v>
      </c>
      <c r="M6" s="34">
        <v>94001</v>
      </c>
      <c r="N6" s="58">
        <v>-67.921622999999997</v>
      </c>
      <c r="O6" s="58">
        <v>3.8665229999999999</v>
      </c>
      <c r="P6" s="8" t="s">
        <v>382</v>
      </c>
      <c r="Q6" s="8">
        <v>3144655255</v>
      </c>
      <c r="R6" s="8" t="s">
        <v>383</v>
      </c>
      <c r="S6" s="8" t="s">
        <v>384</v>
      </c>
      <c r="T6" s="33" t="s">
        <v>176</v>
      </c>
    </row>
    <row r="7" spans="1:20" x14ac:dyDescent="0.2">
      <c r="A7" s="8" t="s">
        <v>121</v>
      </c>
      <c r="B7" s="8" t="s">
        <v>1238</v>
      </c>
      <c r="C7" s="8" t="s">
        <v>385</v>
      </c>
      <c r="D7" s="33" t="s">
        <v>1577</v>
      </c>
      <c r="E7" s="33" t="s">
        <v>1577</v>
      </c>
      <c r="F7" s="33" t="s">
        <v>1577</v>
      </c>
      <c r="G7" s="33" t="s">
        <v>1577</v>
      </c>
      <c r="H7" s="33" t="s">
        <v>170</v>
      </c>
      <c r="I7" s="33" t="s">
        <v>1577</v>
      </c>
      <c r="J7" s="33" t="s">
        <v>1577</v>
      </c>
      <c r="K7" s="8" t="s">
        <v>203</v>
      </c>
      <c r="L7" s="8" t="s">
        <v>208</v>
      </c>
      <c r="M7" s="34">
        <v>94001</v>
      </c>
      <c r="N7" s="58">
        <v>-67.923342000000005</v>
      </c>
      <c r="O7" s="58">
        <v>3.8649619999999998</v>
      </c>
      <c r="P7" s="8" t="s">
        <v>386</v>
      </c>
      <c r="Q7" s="8">
        <v>5656072</v>
      </c>
      <c r="R7" s="8" t="s">
        <v>387</v>
      </c>
      <c r="S7" s="8" t="s">
        <v>388</v>
      </c>
      <c r="T7" s="33" t="s">
        <v>178</v>
      </c>
    </row>
    <row r="8" spans="1:20" x14ac:dyDescent="0.2">
      <c r="A8" s="8" t="s">
        <v>121</v>
      </c>
      <c r="B8" s="8" t="s">
        <v>1239</v>
      </c>
      <c r="C8" s="8" t="s">
        <v>1033</v>
      </c>
      <c r="D8" s="33" t="s">
        <v>1577</v>
      </c>
      <c r="E8" s="33" t="s">
        <v>1577</v>
      </c>
      <c r="F8" s="33" t="s">
        <v>1577</v>
      </c>
      <c r="G8" s="33" t="s">
        <v>1577</v>
      </c>
      <c r="H8" s="33" t="s">
        <v>170</v>
      </c>
      <c r="I8" s="33" t="s">
        <v>1577</v>
      </c>
      <c r="J8" s="33" t="s">
        <v>1577</v>
      </c>
      <c r="K8" s="8" t="s">
        <v>203</v>
      </c>
      <c r="L8" s="8" t="s">
        <v>208</v>
      </c>
      <c r="M8" s="34">
        <v>94001</v>
      </c>
      <c r="N8" s="58">
        <v>-67.921563000000006</v>
      </c>
      <c r="O8" s="58">
        <v>3.8702869999999998</v>
      </c>
      <c r="P8" s="8" t="s">
        <v>389</v>
      </c>
      <c r="Q8" s="8">
        <v>3107719444</v>
      </c>
      <c r="R8" s="8" t="s">
        <v>383</v>
      </c>
      <c r="S8" s="8" t="s">
        <v>390</v>
      </c>
      <c r="T8" s="33" t="s">
        <v>176</v>
      </c>
    </row>
    <row r="9" spans="1:20" x14ac:dyDescent="0.2">
      <c r="A9" s="8" t="s">
        <v>121</v>
      </c>
      <c r="B9" s="8" t="s">
        <v>394</v>
      </c>
      <c r="C9" s="8" t="s">
        <v>395</v>
      </c>
      <c r="D9" s="33" t="s">
        <v>1577</v>
      </c>
      <c r="E9" s="33" t="s">
        <v>1577</v>
      </c>
      <c r="F9" s="33" t="s">
        <v>1577</v>
      </c>
      <c r="G9" s="33" t="s">
        <v>1577</v>
      </c>
      <c r="H9" s="33" t="s">
        <v>170</v>
      </c>
      <c r="I9" s="33" t="s">
        <v>1577</v>
      </c>
      <c r="J9" s="33" t="s">
        <v>1577</v>
      </c>
      <c r="K9" s="8" t="s">
        <v>218</v>
      </c>
      <c r="L9" s="8" t="s">
        <v>396</v>
      </c>
      <c r="M9" s="34">
        <v>95015</v>
      </c>
      <c r="N9" s="58">
        <v>-72.654191999999995</v>
      </c>
      <c r="O9" s="58">
        <v>1.9584710000000001</v>
      </c>
      <c r="P9" s="8" t="s">
        <v>260</v>
      </c>
      <c r="Q9" s="8" t="s">
        <v>1696</v>
      </c>
      <c r="R9" s="8" t="s">
        <v>1696</v>
      </c>
      <c r="S9" s="8" t="s">
        <v>1696</v>
      </c>
      <c r="T9" s="33" t="s">
        <v>176</v>
      </c>
    </row>
    <row r="10" spans="1:20" x14ac:dyDescent="0.2">
      <c r="A10" s="8" t="s">
        <v>121</v>
      </c>
      <c r="B10" s="8" t="s">
        <v>1244</v>
      </c>
      <c r="C10" s="8" t="s">
        <v>963</v>
      </c>
      <c r="D10" s="33" t="s">
        <v>1577</v>
      </c>
      <c r="E10" s="33" t="s">
        <v>170</v>
      </c>
      <c r="F10" s="33" t="s">
        <v>1577</v>
      </c>
      <c r="G10" s="33" t="s">
        <v>1577</v>
      </c>
      <c r="H10" s="33" t="s">
        <v>1577</v>
      </c>
      <c r="I10" s="33" t="s">
        <v>1577</v>
      </c>
      <c r="J10" s="33" t="s">
        <v>1577</v>
      </c>
      <c r="K10" s="8" t="s">
        <v>218</v>
      </c>
      <c r="L10" s="8" t="s">
        <v>397</v>
      </c>
      <c r="M10" s="34">
        <v>95001</v>
      </c>
      <c r="N10" s="58">
        <v>-72.642111999999997</v>
      </c>
      <c r="O10" s="58">
        <v>2.5732520000000001</v>
      </c>
      <c r="P10" s="8" t="s">
        <v>398</v>
      </c>
      <c r="Q10" s="8">
        <v>5840516</v>
      </c>
      <c r="R10" s="8" t="s">
        <v>1696</v>
      </c>
      <c r="S10" s="8" t="s">
        <v>1696</v>
      </c>
      <c r="T10" s="33" t="s">
        <v>178</v>
      </c>
    </row>
    <row r="11" spans="1:20" x14ac:dyDescent="0.2">
      <c r="A11" s="8" t="s">
        <v>121</v>
      </c>
      <c r="B11" s="8" t="s">
        <v>1219</v>
      </c>
      <c r="C11" s="8" t="s">
        <v>400</v>
      </c>
      <c r="D11" s="33" t="s">
        <v>1577</v>
      </c>
      <c r="E11" s="33" t="s">
        <v>1577</v>
      </c>
      <c r="F11" s="33" t="s">
        <v>170</v>
      </c>
      <c r="G11" s="33" t="s">
        <v>1577</v>
      </c>
      <c r="H11" s="33" t="s">
        <v>1577</v>
      </c>
      <c r="I11" s="33" t="s">
        <v>1577</v>
      </c>
      <c r="J11" s="33" t="s">
        <v>1577</v>
      </c>
      <c r="K11" s="8" t="s">
        <v>218</v>
      </c>
      <c r="L11" s="8" t="s">
        <v>397</v>
      </c>
      <c r="M11" s="34">
        <v>95001</v>
      </c>
      <c r="N11" s="58">
        <v>-72.641553000000002</v>
      </c>
      <c r="O11" s="58">
        <v>2.5703529999999999</v>
      </c>
      <c r="P11" s="8" t="s">
        <v>401</v>
      </c>
      <c r="Q11" s="8">
        <v>5841575</v>
      </c>
      <c r="R11" s="8" t="s">
        <v>1696</v>
      </c>
      <c r="S11" s="8" t="s">
        <v>1696</v>
      </c>
      <c r="T11" s="33" t="s">
        <v>176</v>
      </c>
    </row>
    <row r="12" spans="1:20" x14ac:dyDescent="0.2">
      <c r="A12" s="8" t="s">
        <v>121</v>
      </c>
      <c r="B12" s="8" t="s">
        <v>1245</v>
      </c>
      <c r="C12" s="8" t="s">
        <v>964</v>
      </c>
      <c r="D12" s="33" t="s">
        <v>1577</v>
      </c>
      <c r="E12" s="33" t="s">
        <v>1577</v>
      </c>
      <c r="F12" s="33" t="s">
        <v>1577</v>
      </c>
      <c r="G12" s="33" t="s">
        <v>1577</v>
      </c>
      <c r="H12" s="33" t="s">
        <v>170</v>
      </c>
      <c r="I12" s="33" t="s">
        <v>1577</v>
      </c>
      <c r="J12" s="33" t="s">
        <v>1577</v>
      </c>
      <c r="K12" s="8" t="s">
        <v>218</v>
      </c>
      <c r="L12" s="8" t="s">
        <v>397</v>
      </c>
      <c r="M12" s="34">
        <v>95001</v>
      </c>
      <c r="N12" s="58">
        <v>-72.643521000000007</v>
      </c>
      <c r="O12" s="58">
        <v>2.5746920000000002</v>
      </c>
      <c r="P12" s="8" t="s">
        <v>399</v>
      </c>
      <c r="Q12" s="8">
        <v>5841686</v>
      </c>
      <c r="R12" s="8" t="s">
        <v>1696</v>
      </c>
      <c r="S12" s="35" t="s">
        <v>965</v>
      </c>
      <c r="T12" s="33" t="s">
        <v>178</v>
      </c>
    </row>
    <row r="13" spans="1:20" x14ac:dyDescent="0.2">
      <c r="A13" s="8" t="s">
        <v>121</v>
      </c>
      <c r="B13" s="8" t="s">
        <v>402</v>
      </c>
      <c r="C13" s="8" t="s">
        <v>1000</v>
      </c>
      <c r="D13" s="33" t="s">
        <v>1577</v>
      </c>
      <c r="E13" s="33" t="s">
        <v>1577</v>
      </c>
      <c r="F13" s="33" t="s">
        <v>1577</v>
      </c>
      <c r="G13" s="33" t="s">
        <v>170</v>
      </c>
      <c r="H13" s="33" t="s">
        <v>1577</v>
      </c>
      <c r="I13" s="33" t="s">
        <v>1577</v>
      </c>
      <c r="J13" s="33" t="s">
        <v>1577</v>
      </c>
      <c r="K13" s="8" t="s">
        <v>126</v>
      </c>
      <c r="L13" s="8" t="s">
        <v>127</v>
      </c>
      <c r="M13" s="34">
        <v>50006</v>
      </c>
      <c r="N13" s="58">
        <v>-73.758561999999998</v>
      </c>
      <c r="O13" s="58">
        <v>3.9851510000000001</v>
      </c>
      <c r="P13" s="8" t="s">
        <v>403</v>
      </c>
      <c r="Q13" s="8" t="s">
        <v>404</v>
      </c>
      <c r="R13" s="8" t="s">
        <v>405</v>
      </c>
      <c r="S13" s="8" t="s">
        <v>406</v>
      </c>
      <c r="T13" s="33" t="s">
        <v>176</v>
      </c>
    </row>
    <row r="14" spans="1:20" x14ac:dyDescent="0.2">
      <c r="A14" s="8" t="s">
        <v>121</v>
      </c>
      <c r="B14" s="8" t="s">
        <v>1229</v>
      </c>
      <c r="C14" s="8" t="s">
        <v>407</v>
      </c>
      <c r="D14" s="33" t="s">
        <v>1577</v>
      </c>
      <c r="E14" s="33" t="s">
        <v>1577</v>
      </c>
      <c r="F14" s="33" t="s">
        <v>1577</v>
      </c>
      <c r="G14" s="33" t="s">
        <v>1577</v>
      </c>
      <c r="H14" s="33" t="s">
        <v>170</v>
      </c>
      <c r="I14" s="33" t="s">
        <v>1577</v>
      </c>
      <c r="J14" s="33" t="s">
        <v>1577</v>
      </c>
      <c r="K14" s="8" t="s">
        <v>126</v>
      </c>
      <c r="L14" s="8" t="s">
        <v>127</v>
      </c>
      <c r="M14" s="34">
        <v>50006</v>
      </c>
      <c r="N14" s="58">
        <v>-73.759620999999996</v>
      </c>
      <c r="O14" s="58">
        <v>3.985932</v>
      </c>
      <c r="P14" s="8" t="s">
        <v>408</v>
      </c>
      <c r="Q14" s="8" t="s">
        <v>409</v>
      </c>
      <c r="R14" s="8" t="s">
        <v>405</v>
      </c>
      <c r="S14" s="8" t="s">
        <v>410</v>
      </c>
      <c r="T14" s="33" t="s">
        <v>176</v>
      </c>
    </row>
    <row r="15" spans="1:20" ht="12.75" customHeight="1" x14ac:dyDescent="0.2">
      <c r="A15" s="4" t="s">
        <v>121</v>
      </c>
      <c r="B15" s="4" t="s">
        <v>954</v>
      </c>
      <c r="C15" s="4" t="s">
        <v>955</v>
      </c>
      <c r="D15" s="33" t="s">
        <v>1577</v>
      </c>
      <c r="E15" s="33" t="s">
        <v>1577</v>
      </c>
      <c r="F15" s="33" t="s">
        <v>1577</v>
      </c>
      <c r="G15" s="33" t="s">
        <v>170</v>
      </c>
      <c r="H15" s="33" t="s">
        <v>1577</v>
      </c>
      <c r="I15" s="33" t="s">
        <v>1577</v>
      </c>
      <c r="J15" s="33" t="s">
        <v>1577</v>
      </c>
      <c r="K15" s="4" t="s">
        <v>126</v>
      </c>
      <c r="L15" s="4" t="s">
        <v>669</v>
      </c>
      <c r="M15" s="4">
        <v>50124</v>
      </c>
      <c r="N15" s="56">
        <v>-72.792973000000003</v>
      </c>
      <c r="O15" s="56">
        <v>4.2851470000000003</v>
      </c>
      <c r="P15" s="4" t="s">
        <v>956</v>
      </c>
      <c r="Q15" s="4">
        <v>3203024966</v>
      </c>
      <c r="R15" s="15" t="s">
        <v>1052</v>
      </c>
      <c r="S15" s="4" t="s">
        <v>957</v>
      </c>
      <c r="T15" s="4" t="s">
        <v>176</v>
      </c>
    </row>
    <row r="16" spans="1:20" ht="11.25" customHeight="1" x14ac:dyDescent="0.2">
      <c r="A16" s="8" t="s">
        <v>121</v>
      </c>
      <c r="B16" s="8" t="s">
        <v>1230</v>
      </c>
      <c r="C16" s="8" t="s">
        <v>1107</v>
      </c>
      <c r="D16" s="33" t="s">
        <v>170</v>
      </c>
      <c r="E16" s="33" t="s">
        <v>1577</v>
      </c>
      <c r="F16" s="33" t="s">
        <v>1577</v>
      </c>
      <c r="G16" s="33" t="s">
        <v>1577</v>
      </c>
      <c r="H16" s="33" t="s">
        <v>1577</v>
      </c>
      <c r="I16" s="33" t="s">
        <v>1577</v>
      </c>
      <c r="J16" s="33" t="s">
        <v>1577</v>
      </c>
      <c r="K16" s="8" t="s">
        <v>126</v>
      </c>
      <c r="L16" s="8" t="s">
        <v>224</v>
      </c>
      <c r="M16" s="34">
        <v>50150</v>
      </c>
      <c r="N16" s="58">
        <v>-73.689875000000001</v>
      </c>
      <c r="O16" s="58">
        <v>3.826101</v>
      </c>
      <c r="P16" s="8" t="s">
        <v>1222</v>
      </c>
      <c r="Q16" s="8">
        <v>3202445143</v>
      </c>
      <c r="R16" s="8" t="s">
        <v>411</v>
      </c>
      <c r="S16" s="36" t="s">
        <v>1108</v>
      </c>
      <c r="T16" s="33" t="s">
        <v>176</v>
      </c>
    </row>
    <row r="17" spans="1:20" x14ac:dyDescent="0.2">
      <c r="A17" s="8" t="s">
        <v>121</v>
      </c>
      <c r="B17" s="8" t="s">
        <v>1231</v>
      </c>
      <c r="C17" s="8" t="s">
        <v>1223</v>
      </c>
      <c r="D17" s="33" t="s">
        <v>1577</v>
      </c>
      <c r="E17" s="33" t="s">
        <v>1577</v>
      </c>
      <c r="F17" s="33" t="s">
        <v>1577</v>
      </c>
      <c r="G17" s="33" t="s">
        <v>1577</v>
      </c>
      <c r="H17" s="33" t="s">
        <v>170</v>
      </c>
      <c r="I17" s="33" t="s">
        <v>1577</v>
      </c>
      <c r="J17" s="33" t="s">
        <v>1577</v>
      </c>
      <c r="K17" s="8" t="s">
        <v>126</v>
      </c>
      <c r="L17" s="8" t="s">
        <v>224</v>
      </c>
      <c r="M17" s="34">
        <v>50150</v>
      </c>
      <c r="N17" s="58">
        <v>-73.688192000000001</v>
      </c>
      <c r="O17" s="58">
        <v>3.8292519999999999</v>
      </c>
      <c r="P17" s="8" t="s">
        <v>1109</v>
      </c>
      <c r="Q17" s="8">
        <v>3112918215</v>
      </c>
      <c r="R17" s="36" t="s">
        <v>416</v>
      </c>
      <c r="S17" s="8" t="s">
        <v>412</v>
      </c>
      <c r="T17" s="33" t="s">
        <v>176</v>
      </c>
    </row>
    <row r="18" spans="1:20" x14ac:dyDescent="0.2">
      <c r="A18" s="8" t="s">
        <v>121</v>
      </c>
      <c r="B18" s="8" t="s">
        <v>1232</v>
      </c>
      <c r="C18" s="8" t="s">
        <v>130</v>
      </c>
      <c r="D18" s="33" t="s">
        <v>1577</v>
      </c>
      <c r="E18" s="33" t="s">
        <v>1577</v>
      </c>
      <c r="F18" s="33" t="s">
        <v>1577</v>
      </c>
      <c r="G18" s="33" t="s">
        <v>170</v>
      </c>
      <c r="H18" s="33" t="s">
        <v>1577</v>
      </c>
      <c r="I18" s="33" t="s">
        <v>1577</v>
      </c>
      <c r="J18" s="33" t="s">
        <v>1577</v>
      </c>
      <c r="K18" s="8" t="s">
        <v>126</v>
      </c>
      <c r="L18" s="8" t="s">
        <v>131</v>
      </c>
      <c r="M18" s="34">
        <v>50226</v>
      </c>
      <c r="N18" s="58">
        <v>-73.488440999999995</v>
      </c>
      <c r="O18" s="58">
        <v>4.2709140000000003</v>
      </c>
      <c r="P18" s="8" t="s">
        <v>1247</v>
      </c>
      <c r="Q18" s="8">
        <v>6870263</v>
      </c>
      <c r="R18" s="8" t="s">
        <v>173</v>
      </c>
      <c r="S18" s="8" t="s">
        <v>413</v>
      </c>
      <c r="T18" s="33" t="s">
        <v>176</v>
      </c>
    </row>
    <row r="19" spans="1:20" x14ac:dyDescent="0.2">
      <c r="A19" s="8" t="s">
        <v>121</v>
      </c>
      <c r="B19" s="8" t="s">
        <v>1233</v>
      </c>
      <c r="C19" s="8" t="s">
        <v>414</v>
      </c>
      <c r="D19" s="33" t="s">
        <v>1577</v>
      </c>
      <c r="E19" s="33" t="s">
        <v>1577</v>
      </c>
      <c r="F19" s="33" t="s">
        <v>1577</v>
      </c>
      <c r="G19" s="33" t="s">
        <v>1577</v>
      </c>
      <c r="H19" s="33" t="s">
        <v>170</v>
      </c>
      <c r="I19" s="33" t="s">
        <v>1577</v>
      </c>
      <c r="J19" s="33" t="s">
        <v>1577</v>
      </c>
      <c r="K19" s="8" t="s">
        <v>126</v>
      </c>
      <c r="L19" s="8" t="s">
        <v>131</v>
      </c>
      <c r="M19" s="34">
        <v>50226</v>
      </c>
      <c r="N19" s="58">
        <v>-73.488515000000007</v>
      </c>
      <c r="O19" s="58">
        <v>4.2673550000000002</v>
      </c>
      <c r="P19" s="8" t="s">
        <v>415</v>
      </c>
      <c r="Q19" s="8">
        <v>3203000981</v>
      </c>
      <c r="R19" s="8" t="s">
        <v>416</v>
      </c>
      <c r="S19" s="8" t="s">
        <v>417</v>
      </c>
      <c r="T19" s="33" t="s">
        <v>176</v>
      </c>
    </row>
    <row r="20" spans="1:20" x14ac:dyDescent="0.2">
      <c r="A20" s="8" t="s">
        <v>121</v>
      </c>
      <c r="B20" s="8" t="s">
        <v>418</v>
      </c>
      <c r="C20" s="8" t="s">
        <v>419</v>
      </c>
      <c r="D20" s="33" t="s">
        <v>1577</v>
      </c>
      <c r="E20" s="33" t="s">
        <v>1577</v>
      </c>
      <c r="F20" s="33" t="s">
        <v>1577</v>
      </c>
      <c r="G20" s="33" t="s">
        <v>170</v>
      </c>
      <c r="H20" s="33" t="s">
        <v>1577</v>
      </c>
      <c r="I20" s="33" t="s">
        <v>1577</v>
      </c>
      <c r="J20" s="33" t="s">
        <v>1577</v>
      </c>
      <c r="K20" s="8" t="s">
        <v>126</v>
      </c>
      <c r="L20" s="8" t="s">
        <v>420</v>
      </c>
      <c r="M20" s="34">
        <v>50245</v>
      </c>
      <c r="N20" s="58">
        <v>-73.716561999999996</v>
      </c>
      <c r="O20" s="58">
        <v>4.355251</v>
      </c>
      <c r="P20" s="8" t="s">
        <v>421</v>
      </c>
      <c r="Q20" s="8">
        <v>6637690</v>
      </c>
      <c r="R20" s="36" t="s">
        <v>1089</v>
      </c>
      <c r="S20" s="8" t="s">
        <v>422</v>
      </c>
      <c r="T20" s="33" t="s">
        <v>176</v>
      </c>
    </row>
    <row r="21" spans="1:20" x14ac:dyDescent="0.2">
      <c r="A21" s="8" t="s">
        <v>121</v>
      </c>
      <c r="B21" s="8" t="s">
        <v>1608</v>
      </c>
      <c r="C21" s="8" t="s">
        <v>1609</v>
      </c>
      <c r="D21" s="33" t="s">
        <v>1577</v>
      </c>
      <c r="E21" s="33" t="s">
        <v>1577</v>
      </c>
      <c r="F21" s="33" t="s">
        <v>1577</v>
      </c>
      <c r="G21" s="33" t="s">
        <v>170</v>
      </c>
      <c r="H21" s="33" t="s">
        <v>1577</v>
      </c>
      <c r="I21" s="33" t="s">
        <v>1577</v>
      </c>
      <c r="J21" s="33" t="s">
        <v>1577</v>
      </c>
      <c r="K21" s="8" t="s">
        <v>126</v>
      </c>
      <c r="L21" s="8" t="s">
        <v>235</v>
      </c>
      <c r="M21" s="34">
        <v>50270</v>
      </c>
      <c r="N21" s="58">
        <v>-73.835830999999999</v>
      </c>
      <c r="O21" s="58">
        <v>3.7402120000000001</v>
      </c>
      <c r="P21" s="8" t="s">
        <v>1224</v>
      </c>
      <c r="Q21" s="8">
        <v>3208593435</v>
      </c>
      <c r="R21" s="8" t="s">
        <v>423</v>
      </c>
      <c r="S21" s="8" t="s">
        <v>424</v>
      </c>
      <c r="T21" s="33" t="s">
        <v>176</v>
      </c>
    </row>
    <row r="22" spans="1:20" x14ac:dyDescent="0.2">
      <c r="A22" s="8" t="s">
        <v>121</v>
      </c>
      <c r="B22" s="8" t="s">
        <v>1234</v>
      </c>
      <c r="C22" s="8" t="s">
        <v>942</v>
      </c>
      <c r="D22" s="33" t="s">
        <v>1577</v>
      </c>
      <c r="E22" s="33" t="s">
        <v>1577</v>
      </c>
      <c r="F22" s="33" t="s">
        <v>170</v>
      </c>
      <c r="G22" s="33" t="s">
        <v>1577</v>
      </c>
      <c r="H22" s="33" t="s">
        <v>1577</v>
      </c>
      <c r="I22" s="33" t="s">
        <v>1577</v>
      </c>
      <c r="J22" s="33" t="s">
        <v>1577</v>
      </c>
      <c r="K22" s="8" t="s">
        <v>126</v>
      </c>
      <c r="L22" s="8" t="s">
        <v>239</v>
      </c>
      <c r="M22" s="34">
        <v>50287</v>
      </c>
      <c r="N22" s="58">
        <v>-73.618333000000007</v>
      </c>
      <c r="O22" s="58">
        <v>3.4615230000000001</v>
      </c>
      <c r="P22" s="8" t="s">
        <v>425</v>
      </c>
      <c r="Q22" s="8">
        <v>3125853983</v>
      </c>
      <c r="R22" s="8" t="s">
        <v>1696</v>
      </c>
      <c r="S22" s="36" t="s">
        <v>943</v>
      </c>
      <c r="T22" s="33" t="s">
        <v>176</v>
      </c>
    </row>
    <row r="23" spans="1:20" x14ac:dyDescent="0.2">
      <c r="A23" s="8" t="s">
        <v>121</v>
      </c>
      <c r="B23" s="8" t="s">
        <v>1235</v>
      </c>
      <c r="C23" s="8" t="s">
        <v>1546</v>
      </c>
      <c r="D23" s="33" t="s">
        <v>170</v>
      </c>
      <c r="E23" s="33" t="s">
        <v>1577</v>
      </c>
      <c r="F23" s="33" t="s">
        <v>1577</v>
      </c>
      <c r="G23" s="33" t="s">
        <v>1577</v>
      </c>
      <c r="H23" s="33" t="s">
        <v>1577</v>
      </c>
      <c r="I23" s="33" t="s">
        <v>1577</v>
      </c>
      <c r="J23" s="33" t="s">
        <v>1577</v>
      </c>
      <c r="K23" s="8" t="s">
        <v>126</v>
      </c>
      <c r="L23" s="8" t="s">
        <v>135</v>
      </c>
      <c r="M23" s="34">
        <v>50313</v>
      </c>
      <c r="N23" s="58">
        <v>-73.706772000000001</v>
      </c>
      <c r="O23" s="58">
        <v>3.5406420000000001</v>
      </c>
      <c r="P23" s="8" t="s">
        <v>1248</v>
      </c>
      <c r="Q23" s="8">
        <v>6582333</v>
      </c>
      <c r="R23" s="8" t="s">
        <v>1696</v>
      </c>
      <c r="S23" s="36" t="s">
        <v>944</v>
      </c>
      <c r="T23" s="33" t="s">
        <v>176</v>
      </c>
    </row>
    <row r="24" spans="1:20" x14ac:dyDescent="0.2">
      <c r="A24" s="4" t="s">
        <v>121</v>
      </c>
      <c r="B24" s="4" t="s">
        <v>1218</v>
      </c>
      <c r="C24" s="1" t="s">
        <v>1112</v>
      </c>
      <c r="D24" s="1" t="s">
        <v>1577</v>
      </c>
      <c r="E24" s="1" t="s">
        <v>1577</v>
      </c>
      <c r="F24" s="1" t="s">
        <v>1577</v>
      </c>
      <c r="G24" s="1" t="s">
        <v>1577</v>
      </c>
      <c r="H24" s="4" t="s">
        <v>170</v>
      </c>
      <c r="I24" s="1" t="s">
        <v>1577</v>
      </c>
      <c r="J24" s="1" t="s">
        <v>1577</v>
      </c>
      <c r="K24" s="4" t="s">
        <v>126</v>
      </c>
      <c r="L24" s="4" t="s">
        <v>139</v>
      </c>
      <c r="M24" s="34">
        <v>50318</v>
      </c>
      <c r="N24" s="56">
        <v>-73.764950999999996</v>
      </c>
      <c r="O24" s="56">
        <v>3.876776</v>
      </c>
      <c r="P24" s="8" t="s">
        <v>1110</v>
      </c>
      <c r="Q24" s="8">
        <v>3107860312</v>
      </c>
      <c r="R24" s="36" t="s">
        <v>1113</v>
      </c>
      <c r="S24" s="15" t="s">
        <v>1114</v>
      </c>
      <c r="T24" s="33" t="s">
        <v>176</v>
      </c>
    </row>
    <row r="25" spans="1:20" x14ac:dyDescent="0.2">
      <c r="A25" s="8" t="s">
        <v>121</v>
      </c>
      <c r="B25" s="8" t="s">
        <v>1236</v>
      </c>
      <c r="C25" s="8" t="s">
        <v>426</v>
      </c>
      <c r="D25" s="33" t="s">
        <v>170</v>
      </c>
      <c r="E25" s="33" t="s">
        <v>1577</v>
      </c>
      <c r="F25" s="33" t="s">
        <v>1577</v>
      </c>
      <c r="G25" s="33" t="s">
        <v>1577</v>
      </c>
      <c r="H25" s="33" t="s">
        <v>1577</v>
      </c>
      <c r="I25" s="33" t="s">
        <v>1577</v>
      </c>
      <c r="J25" s="33" t="s">
        <v>1577</v>
      </c>
      <c r="K25" s="8" t="s">
        <v>126</v>
      </c>
      <c r="L25" s="8" t="s">
        <v>139</v>
      </c>
      <c r="M25" s="34">
        <v>50318</v>
      </c>
      <c r="N25" s="56">
        <v>-73.764950999999996</v>
      </c>
      <c r="O25" s="56">
        <v>3.876776</v>
      </c>
      <c r="P25" s="8" t="s">
        <v>1110</v>
      </c>
      <c r="Q25" s="8">
        <v>1153912789</v>
      </c>
      <c r="R25" s="36" t="s">
        <v>427</v>
      </c>
      <c r="S25" s="36" t="s">
        <v>1111</v>
      </c>
      <c r="T25" s="33" t="s">
        <v>176</v>
      </c>
    </row>
    <row r="26" spans="1:20" x14ac:dyDescent="0.2">
      <c r="A26" s="8" t="s">
        <v>121</v>
      </c>
      <c r="B26" s="8" t="s">
        <v>1697</v>
      </c>
      <c r="C26" s="8" t="s">
        <v>1623</v>
      </c>
      <c r="D26" s="33" t="s">
        <v>1577</v>
      </c>
      <c r="E26" s="33" t="s">
        <v>1577</v>
      </c>
      <c r="F26" s="33" t="s">
        <v>1577</v>
      </c>
      <c r="G26" s="33" t="s">
        <v>170</v>
      </c>
      <c r="H26" s="33" t="s">
        <v>1577</v>
      </c>
      <c r="I26" s="33" t="s">
        <v>1577</v>
      </c>
      <c r="J26" s="33" t="s">
        <v>1577</v>
      </c>
      <c r="K26" s="8" t="s">
        <v>126</v>
      </c>
      <c r="L26" s="8" t="s">
        <v>428</v>
      </c>
      <c r="M26" s="34">
        <v>50330</v>
      </c>
      <c r="N26" s="58">
        <v>-74.042524</v>
      </c>
      <c r="O26" s="58">
        <v>3.3843480000000001</v>
      </c>
      <c r="P26" s="8" t="s">
        <v>1654</v>
      </c>
      <c r="Q26" s="8" t="s">
        <v>1655</v>
      </c>
      <c r="R26" s="36" t="s">
        <v>1090</v>
      </c>
      <c r="S26" s="118" t="s">
        <v>1624</v>
      </c>
      <c r="T26" s="33" t="s">
        <v>176</v>
      </c>
    </row>
    <row r="27" spans="1:20" x14ac:dyDescent="0.2">
      <c r="A27" s="8" t="s">
        <v>121</v>
      </c>
      <c r="B27" s="8" t="s">
        <v>1699</v>
      </c>
      <c r="C27" s="8" t="s">
        <v>1598</v>
      </c>
      <c r="D27" s="33" t="s">
        <v>1577</v>
      </c>
      <c r="E27" s="33" t="s">
        <v>1577</v>
      </c>
      <c r="F27" s="33" t="s">
        <v>1577</v>
      </c>
      <c r="G27" s="33" t="s">
        <v>170</v>
      </c>
      <c r="H27" s="33" t="s">
        <v>1577</v>
      </c>
      <c r="I27" s="33" t="s">
        <v>1577</v>
      </c>
      <c r="J27" s="33" t="s">
        <v>1577</v>
      </c>
      <c r="K27" s="8" t="s">
        <v>126</v>
      </c>
      <c r="L27" s="8" t="s">
        <v>154</v>
      </c>
      <c r="M27" s="34">
        <v>50568</v>
      </c>
      <c r="N27" s="58">
        <v>-72.095572000000004</v>
      </c>
      <c r="O27" s="58">
        <v>4.3212219999999997</v>
      </c>
      <c r="P27" s="8" t="s">
        <v>1599</v>
      </c>
      <c r="Q27" s="8">
        <v>3138055977</v>
      </c>
      <c r="R27" s="8" t="s">
        <v>430</v>
      </c>
      <c r="S27" s="8" t="s">
        <v>431</v>
      </c>
      <c r="T27" s="33" t="s">
        <v>176</v>
      </c>
    </row>
    <row r="28" spans="1:20" x14ac:dyDescent="0.2">
      <c r="A28" s="8" t="s">
        <v>121</v>
      </c>
      <c r="B28" s="8" t="s">
        <v>432</v>
      </c>
      <c r="C28" s="8" t="s">
        <v>1547</v>
      </c>
      <c r="D28" s="33" t="s">
        <v>1577</v>
      </c>
      <c r="E28" s="33" t="s">
        <v>1577</v>
      </c>
      <c r="F28" s="33" t="s">
        <v>1577</v>
      </c>
      <c r="G28" s="33" t="s">
        <v>170</v>
      </c>
      <c r="H28" s="33" t="s">
        <v>1577</v>
      </c>
      <c r="I28" s="33" t="s">
        <v>1577</v>
      </c>
      <c r="J28" s="33" t="s">
        <v>1577</v>
      </c>
      <c r="K28" s="8" t="s">
        <v>126</v>
      </c>
      <c r="L28" s="8" t="s">
        <v>433</v>
      </c>
      <c r="M28" s="34">
        <v>50577</v>
      </c>
      <c r="N28" s="58">
        <v>-73.375581999999994</v>
      </c>
      <c r="O28" s="58">
        <v>3.2693819999999998</v>
      </c>
      <c r="P28" s="8" t="s">
        <v>434</v>
      </c>
      <c r="Q28" s="8">
        <v>3105520334</v>
      </c>
      <c r="R28" s="8" t="s">
        <v>1696</v>
      </c>
      <c r="S28" s="8" t="s">
        <v>435</v>
      </c>
      <c r="T28" s="33" t="s">
        <v>176</v>
      </c>
    </row>
    <row r="29" spans="1:20" x14ac:dyDescent="0.2">
      <c r="A29" s="8" t="s">
        <v>121</v>
      </c>
      <c r="B29" s="8" t="s">
        <v>1242</v>
      </c>
      <c r="C29" s="8" t="s">
        <v>953</v>
      </c>
      <c r="D29" s="33" t="s">
        <v>1577</v>
      </c>
      <c r="E29" s="33" t="s">
        <v>1577</v>
      </c>
      <c r="F29" s="33" t="s">
        <v>1577</v>
      </c>
      <c r="G29" s="33" t="s">
        <v>170</v>
      </c>
      <c r="H29" s="33" t="s">
        <v>1577</v>
      </c>
      <c r="I29" s="33" t="s">
        <v>1577</v>
      </c>
      <c r="J29" s="33" t="s">
        <v>1577</v>
      </c>
      <c r="K29" s="8" t="s">
        <v>126</v>
      </c>
      <c r="L29" s="8" t="s">
        <v>156</v>
      </c>
      <c r="M29" s="34">
        <v>50573</v>
      </c>
      <c r="N29" s="58">
        <v>-72.953350999999998</v>
      </c>
      <c r="O29" s="58">
        <v>4.0857109999999999</v>
      </c>
      <c r="P29" s="8" t="s">
        <v>436</v>
      </c>
      <c r="Q29" s="8">
        <v>3112495677</v>
      </c>
      <c r="R29" s="8" t="s">
        <v>437</v>
      </c>
      <c r="S29" s="8" t="s">
        <v>438</v>
      </c>
      <c r="T29" s="33" t="s">
        <v>176</v>
      </c>
    </row>
    <row r="30" spans="1:20" x14ac:dyDescent="0.2">
      <c r="A30" s="8" t="s">
        <v>121</v>
      </c>
      <c r="B30" s="8" t="s">
        <v>1059</v>
      </c>
      <c r="C30" s="8" t="s">
        <v>945</v>
      </c>
      <c r="D30" s="33" t="s">
        <v>1577</v>
      </c>
      <c r="E30" s="33" t="s">
        <v>1577</v>
      </c>
      <c r="F30" s="33" t="s">
        <v>170</v>
      </c>
      <c r="G30" s="33" t="s">
        <v>1577</v>
      </c>
      <c r="H30" s="33" t="s">
        <v>1577</v>
      </c>
      <c r="I30" s="33" t="s">
        <v>1577</v>
      </c>
      <c r="J30" s="33" t="s">
        <v>1577</v>
      </c>
      <c r="K30" s="8" t="s">
        <v>126</v>
      </c>
      <c r="L30" s="8" t="s">
        <v>286</v>
      </c>
      <c r="M30" s="34">
        <v>50590</v>
      </c>
      <c r="N30" s="58">
        <v>-73.211623000000003</v>
      </c>
      <c r="O30" s="58">
        <v>2.9393319999999998</v>
      </c>
      <c r="P30" s="8" t="s">
        <v>439</v>
      </c>
      <c r="Q30" s="8">
        <v>3204720216</v>
      </c>
      <c r="R30" s="8" t="s">
        <v>1696</v>
      </c>
      <c r="S30" s="36" t="s">
        <v>946</v>
      </c>
      <c r="T30" s="33" t="s">
        <v>176</v>
      </c>
    </row>
    <row r="31" spans="1:20" x14ac:dyDescent="0.2">
      <c r="A31" s="8" t="s">
        <v>121</v>
      </c>
      <c r="B31" s="8" t="s">
        <v>1243</v>
      </c>
      <c r="C31" s="11" t="s">
        <v>292</v>
      </c>
      <c r="D31" s="33" t="s">
        <v>1577</v>
      </c>
      <c r="E31" s="33" t="s">
        <v>1577</v>
      </c>
      <c r="F31" s="33" t="s">
        <v>1577</v>
      </c>
      <c r="G31" s="33" t="s">
        <v>170</v>
      </c>
      <c r="H31" s="33" t="s">
        <v>1577</v>
      </c>
      <c r="I31" s="33" t="s">
        <v>1577</v>
      </c>
      <c r="J31" s="33" t="s">
        <v>1577</v>
      </c>
      <c r="K31" s="8" t="s">
        <v>126</v>
      </c>
      <c r="L31" s="8" t="s">
        <v>158</v>
      </c>
      <c r="M31" s="34">
        <v>50606</v>
      </c>
      <c r="N31" s="58">
        <v>-73.565582000000006</v>
      </c>
      <c r="O31" s="58">
        <v>4.0262650000000004</v>
      </c>
      <c r="P31" s="8" t="s">
        <v>440</v>
      </c>
      <c r="Q31" s="8">
        <v>6550926</v>
      </c>
      <c r="R31" s="8" t="s">
        <v>441</v>
      </c>
      <c r="S31" s="8" t="s">
        <v>442</v>
      </c>
      <c r="T31" s="33" t="s">
        <v>176</v>
      </c>
    </row>
    <row r="32" spans="1:20" x14ac:dyDescent="0.2">
      <c r="A32" s="8" t="s">
        <v>121</v>
      </c>
      <c r="B32" s="8" t="s">
        <v>1698</v>
      </c>
      <c r="C32" s="8" t="s">
        <v>1625</v>
      </c>
      <c r="D32" s="33" t="s">
        <v>1577</v>
      </c>
      <c r="E32" s="33" t="s">
        <v>1577</v>
      </c>
      <c r="F32" s="33" t="s">
        <v>1577</v>
      </c>
      <c r="G32" s="33" t="s">
        <v>170</v>
      </c>
      <c r="H32" s="33" t="s">
        <v>1577</v>
      </c>
      <c r="I32" s="33" t="s">
        <v>1577</v>
      </c>
      <c r="J32" s="33" t="s">
        <v>1577</v>
      </c>
      <c r="K32" s="8" t="s">
        <v>126</v>
      </c>
      <c r="L32" s="11" t="s">
        <v>297</v>
      </c>
      <c r="M32" s="34">
        <v>13657</v>
      </c>
      <c r="N32" s="58">
        <v>-73.827741000000003</v>
      </c>
      <c r="O32" s="58">
        <v>3.371213</v>
      </c>
      <c r="P32" s="8" t="s">
        <v>443</v>
      </c>
      <c r="Q32" s="8">
        <v>3105585207</v>
      </c>
      <c r="R32" s="8" t="s">
        <v>1058</v>
      </c>
      <c r="S32" s="36" t="s">
        <v>1626</v>
      </c>
      <c r="T32" s="33" t="s">
        <v>176</v>
      </c>
    </row>
    <row r="33" spans="1:20" s="4" customFormat="1" x14ac:dyDescent="0.2">
      <c r="A33" s="4" t="s">
        <v>121</v>
      </c>
      <c r="B33" s="4" t="s">
        <v>1656</v>
      </c>
      <c r="C33" s="4" t="s">
        <v>1610</v>
      </c>
      <c r="D33" s="4" t="s">
        <v>1577</v>
      </c>
      <c r="E33" s="4" t="s">
        <v>1577</v>
      </c>
      <c r="F33" s="4" t="s">
        <v>1577</v>
      </c>
      <c r="G33" s="4" t="s">
        <v>170</v>
      </c>
      <c r="H33" s="4" t="s">
        <v>1577</v>
      </c>
      <c r="I33" s="4" t="s">
        <v>1577</v>
      </c>
      <c r="J33" s="4" t="s">
        <v>1577</v>
      </c>
      <c r="K33" s="4" t="s">
        <v>126</v>
      </c>
      <c r="L33" s="4" t="s">
        <v>1611</v>
      </c>
      <c r="M33" s="4">
        <v>50689</v>
      </c>
      <c r="N33" s="56">
        <v>-73.690624</v>
      </c>
      <c r="O33" s="56">
        <v>3.690931</v>
      </c>
      <c r="P33" s="4" t="s">
        <v>1657</v>
      </c>
      <c r="Q33" s="4">
        <v>3123706950</v>
      </c>
      <c r="R33" s="119" t="s">
        <v>193</v>
      </c>
      <c r="S33" s="119" t="s">
        <v>1612</v>
      </c>
      <c r="T33" s="4" t="s">
        <v>176</v>
      </c>
    </row>
    <row r="34" spans="1:20" x14ac:dyDescent="0.2">
      <c r="A34" s="8" t="s">
        <v>121</v>
      </c>
      <c r="B34" s="8" t="s">
        <v>1221</v>
      </c>
      <c r="C34" s="8" t="s">
        <v>1158</v>
      </c>
      <c r="D34" s="33" t="s">
        <v>1577</v>
      </c>
      <c r="E34" s="33" t="s">
        <v>1577</v>
      </c>
      <c r="F34" s="33" t="s">
        <v>1577</v>
      </c>
      <c r="G34" s="33" t="s">
        <v>1577</v>
      </c>
      <c r="H34" s="33" t="s">
        <v>1577</v>
      </c>
      <c r="I34" s="33" t="s">
        <v>170</v>
      </c>
      <c r="J34" s="33" t="s">
        <v>1577</v>
      </c>
      <c r="K34" s="8" t="s">
        <v>126</v>
      </c>
      <c r="L34" s="8" t="s">
        <v>304</v>
      </c>
      <c r="M34" s="34">
        <v>50370</v>
      </c>
      <c r="N34" s="58">
        <v>-74.354633000000007</v>
      </c>
      <c r="O34" s="58">
        <v>3.2405650000000001</v>
      </c>
      <c r="P34" s="8" t="s">
        <v>1658</v>
      </c>
      <c r="Q34" s="8" t="s">
        <v>1659</v>
      </c>
      <c r="R34" s="36" t="s">
        <v>1159</v>
      </c>
      <c r="S34" s="36" t="s">
        <v>1160</v>
      </c>
      <c r="T34" s="33" t="s">
        <v>178</v>
      </c>
    </row>
    <row r="35" spans="1:20" x14ac:dyDescent="0.2">
      <c r="A35" s="8" t="s">
        <v>121</v>
      </c>
      <c r="B35" s="8" t="s">
        <v>1700</v>
      </c>
      <c r="C35" s="8" t="s">
        <v>1227</v>
      </c>
      <c r="D35" s="33" t="s">
        <v>1577</v>
      </c>
      <c r="E35" s="33" t="s">
        <v>170</v>
      </c>
      <c r="F35" s="33" t="s">
        <v>1577</v>
      </c>
      <c r="G35" s="33" t="s">
        <v>1577</v>
      </c>
      <c r="H35" s="33" t="s">
        <v>1577</v>
      </c>
      <c r="I35" s="33" t="s">
        <v>1577</v>
      </c>
      <c r="J35" s="33" t="s">
        <v>1577</v>
      </c>
      <c r="K35" s="8" t="s">
        <v>126</v>
      </c>
      <c r="L35" s="8" t="s">
        <v>121</v>
      </c>
      <c r="M35" s="34">
        <v>50001</v>
      </c>
      <c r="N35" s="58">
        <v>-73.637432000000004</v>
      </c>
      <c r="O35" s="58">
        <v>4.1513720000000003</v>
      </c>
      <c r="P35" s="8" t="s">
        <v>444</v>
      </c>
      <c r="Q35" s="8">
        <v>86728516</v>
      </c>
      <c r="R35" s="8" t="s">
        <v>197</v>
      </c>
      <c r="S35" s="8" t="s">
        <v>1167</v>
      </c>
      <c r="T35" s="33" t="s">
        <v>178</v>
      </c>
    </row>
    <row r="36" spans="1:20" s="4" customFormat="1" x14ac:dyDescent="0.2">
      <c r="A36" s="8" t="s">
        <v>121</v>
      </c>
      <c r="B36" s="8" t="s">
        <v>1246</v>
      </c>
      <c r="C36" s="8" t="s">
        <v>1168</v>
      </c>
      <c r="D36" s="33" t="s">
        <v>170</v>
      </c>
      <c r="E36" s="33" t="s">
        <v>1577</v>
      </c>
      <c r="F36" s="33" t="s">
        <v>1577</v>
      </c>
      <c r="G36" s="33" t="s">
        <v>1577</v>
      </c>
      <c r="H36" s="33" t="s">
        <v>1577</v>
      </c>
      <c r="I36" s="33" t="s">
        <v>1577</v>
      </c>
      <c r="J36" s="33" t="s">
        <v>1577</v>
      </c>
      <c r="K36" s="8" t="s">
        <v>126</v>
      </c>
      <c r="L36" s="8" t="s">
        <v>121</v>
      </c>
      <c r="M36" s="34">
        <v>50001</v>
      </c>
      <c r="N36" s="58">
        <v>-73.637963999999997</v>
      </c>
      <c r="O36" s="58">
        <v>4.1462640000000004</v>
      </c>
      <c r="P36" s="8" t="s">
        <v>1228</v>
      </c>
      <c r="Q36" s="8">
        <v>3043706897</v>
      </c>
      <c r="R36" s="8" t="s">
        <v>445</v>
      </c>
      <c r="S36" s="8" t="s">
        <v>446</v>
      </c>
      <c r="T36" s="33" t="s">
        <v>176</v>
      </c>
    </row>
    <row r="37" spans="1:20" ht="12.75" customHeight="1" x14ac:dyDescent="0.2">
      <c r="A37" s="8" t="s">
        <v>121</v>
      </c>
      <c r="B37" s="8" t="s">
        <v>447</v>
      </c>
      <c r="C37" s="8" t="s">
        <v>1030</v>
      </c>
      <c r="D37" s="33" t="s">
        <v>1577</v>
      </c>
      <c r="E37" s="33" t="s">
        <v>1577</v>
      </c>
      <c r="F37" s="33" t="s">
        <v>1577</v>
      </c>
      <c r="G37" s="33" t="s">
        <v>1577</v>
      </c>
      <c r="H37" s="33" t="s">
        <v>1577</v>
      </c>
      <c r="I37" s="33" t="s">
        <v>1577</v>
      </c>
      <c r="J37" s="33" t="s">
        <v>170</v>
      </c>
      <c r="K37" s="8" t="s">
        <v>126</v>
      </c>
      <c r="L37" s="8" t="s">
        <v>448</v>
      </c>
      <c r="M37" s="34">
        <v>50001</v>
      </c>
      <c r="N37" s="58">
        <v>-73.466475000000003</v>
      </c>
      <c r="O37" s="58">
        <v>4.0581639999999997</v>
      </c>
      <c r="P37" s="8" t="s">
        <v>1249</v>
      </c>
      <c r="Q37" s="8" t="s">
        <v>1053</v>
      </c>
      <c r="R37" s="36" t="s">
        <v>1055</v>
      </c>
      <c r="S37" s="36" t="s">
        <v>1054</v>
      </c>
      <c r="T37" s="33" t="s">
        <v>181</v>
      </c>
    </row>
    <row r="38" spans="1:20" x14ac:dyDescent="0.2">
      <c r="A38" s="8" t="s">
        <v>121</v>
      </c>
      <c r="B38" s="8" t="s">
        <v>1051</v>
      </c>
      <c r="C38" s="8" t="s">
        <v>449</v>
      </c>
      <c r="D38" s="33" t="s">
        <v>1577</v>
      </c>
      <c r="E38" s="33" t="s">
        <v>1577</v>
      </c>
      <c r="F38" s="33" t="s">
        <v>170</v>
      </c>
      <c r="G38" s="33" t="s">
        <v>1577</v>
      </c>
      <c r="H38" s="33" t="s">
        <v>1577</v>
      </c>
      <c r="I38" s="33" t="s">
        <v>1577</v>
      </c>
      <c r="J38" s="33" t="s">
        <v>1577</v>
      </c>
      <c r="K38" s="8" t="s">
        <v>450</v>
      </c>
      <c r="L38" s="8" t="s">
        <v>451</v>
      </c>
      <c r="M38" s="34">
        <v>97161</v>
      </c>
      <c r="N38" s="58">
        <v>-71.293762999999998</v>
      </c>
      <c r="O38" s="58">
        <v>1.0116419999999999</v>
      </c>
      <c r="P38" s="8" t="s">
        <v>452</v>
      </c>
      <c r="Q38" s="8">
        <v>3102280003</v>
      </c>
      <c r="R38" s="8" t="s">
        <v>453</v>
      </c>
      <c r="S38" s="8" t="s">
        <v>454</v>
      </c>
      <c r="T38" s="33" t="s">
        <v>176</v>
      </c>
    </row>
    <row r="39" spans="1:20" x14ac:dyDescent="0.2">
      <c r="A39" s="8" t="s">
        <v>121</v>
      </c>
      <c r="B39" s="8" t="s">
        <v>1240</v>
      </c>
      <c r="C39" s="8" t="s">
        <v>1027</v>
      </c>
      <c r="D39" s="33" t="s">
        <v>1577</v>
      </c>
      <c r="E39" s="33" t="s">
        <v>170</v>
      </c>
      <c r="F39" s="33" t="s">
        <v>1577</v>
      </c>
      <c r="G39" s="33" t="s">
        <v>1577</v>
      </c>
      <c r="H39" s="33" t="s">
        <v>1577</v>
      </c>
      <c r="I39" s="33" t="s">
        <v>1577</v>
      </c>
      <c r="J39" s="33" t="s">
        <v>1577</v>
      </c>
      <c r="K39" s="8" t="s">
        <v>450</v>
      </c>
      <c r="L39" s="8" t="s">
        <v>455</v>
      </c>
      <c r="M39" s="34">
        <v>97001</v>
      </c>
      <c r="N39" s="58">
        <v>-70.236570999999998</v>
      </c>
      <c r="O39" s="58">
        <v>1.2575320000000001</v>
      </c>
      <c r="P39" s="8" t="s">
        <v>375</v>
      </c>
      <c r="Q39" s="8">
        <v>3102320506</v>
      </c>
      <c r="R39" s="15" t="s">
        <v>453</v>
      </c>
      <c r="S39" s="15" t="s">
        <v>1028</v>
      </c>
      <c r="T39" s="33" t="s">
        <v>178</v>
      </c>
    </row>
    <row r="40" spans="1:20" x14ac:dyDescent="0.2">
      <c r="A40" s="8" t="s">
        <v>121</v>
      </c>
      <c r="B40" s="8" t="s">
        <v>1701</v>
      </c>
      <c r="C40" s="8" t="s">
        <v>457</v>
      </c>
      <c r="D40" s="33" t="s">
        <v>1577</v>
      </c>
      <c r="E40" s="33" t="s">
        <v>1577</v>
      </c>
      <c r="F40" s="33" t="s">
        <v>170</v>
      </c>
      <c r="G40" s="33" t="s">
        <v>1577</v>
      </c>
      <c r="H40" s="33" t="s">
        <v>1577</v>
      </c>
      <c r="I40" s="33" t="s">
        <v>1577</v>
      </c>
      <c r="J40" s="33" t="s">
        <v>1577</v>
      </c>
      <c r="K40" s="8" t="s">
        <v>450</v>
      </c>
      <c r="L40" s="8" t="s">
        <v>455</v>
      </c>
      <c r="M40" s="34">
        <v>97001</v>
      </c>
      <c r="N40" s="58">
        <v>-70.236659000000003</v>
      </c>
      <c r="O40" s="58">
        <v>1.258311</v>
      </c>
      <c r="P40" s="8" t="s">
        <v>458</v>
      </c>
      <c r="Q40" s="8">
        <v>985642010</v>
      </c>
      <c r="R40" s="8" t="s">
        <v>459</v>
      </c>
      <c r="S40" s="8" t="s">
        <v>460</v>
      </c>
      <c r="T40" s="33" t="s">
        <v>176</v>
      </c>
    </row>
    <row r="41" spans="1:20" x14ac:dyDescent="0.2">
      <c r="A41" s="8" t="s">
        <v>121</v>
      </c>
      <c r="B41" s="8" t="s">
        <v>1703</v>
      </c>
      <c r="C41" s="8" t="s">
        <v>1576</v>
      </c>
      <c r="D41" s="33" t="s">
        <v>1577</v>
      </c>
      <c r="E41" s="33" t="s">
        <v>1577</v>
      </c>
      <c r="F41" s="33" t="s">
        <v>1577</v>
      </c>
      <c r="G41" s="33" t="s">
        <v>1577</v>
      </c>
      <c r="H41" s="33" t="s">
        <v>170</v>
      </c>
      <c r="I41" s="33" t="s">
        <v>1577</v>
      </c>
      <c r="J41" s="33" t="s">
        <v>1577</v>
      </c>
      <c r="K41" s="8" t="s">
        <v>450</v>
      </c>
      <c r="L41" s="8" t="s">
        <v>455</v>
      </c>
      <c r="M41" s="34">
        <v>97001</v>
      </c>
      <c r="N41" s="58">
        <v>-70.234934999999993</v>
      </c>
      <c r="O41" s="58">
        <v>1.2604169999999999</v>
      </c>
      <c r="P41" s="8" t="s">
        <v>456</v>
      </c>
      <c r="Q41" s="8">
        <v>985642262</v>
      </c>
      <c r="R41" s="15" t="s">
        <v>453</v>
      </c>
      <c r="S41" s="36" t="s">
        <v>1029</v>
      </c>
      <c r="T41" s="33" t="s">
        <v>178</v>
      </c>
    </row>
    <row r="42" spans="1:20" ht="11.25" customHeight="1" x14ac:dyDescent="0.2">
      <c r="A42" s="8" t="s">
        <v>121</v>
      </c>
      <c r="B42" s="8" t="s">
        <v>1544</v>
      </c>
      <c r="C42" s="8" t="s">
        <v>1545</v>
      </c>
      <c r="D42" s="33" t="s">
        <v>1577</v>
      </c>
      <c r="E42" s="33" t="s">
        <v>1577</v>
      </c>
      <c r="F42" s="33" t="s">
        <v>1577</v>
      </c>
      <c r="G42" s="33" t="s">
        <v>170</v>
      </c>
      <c r="H42" s="33" t="s">
        <v>1577</v>
      </c>
      <c r="I42" s="33" t="s">
        <v>1577</v>
      </c>
      <c r="J42" s="33" t="s">
        <v>1577</v>
      </c>
      <c r="K42" s="8" t="s">
        <v>166</v>
      </c>
      <c r="L42" s="8" t="s">
        <v>351</v>
      </c>
      <c r="M42" s="34">
        <v>99773</v>
      </c>
      <c r="N42" s="58">
        <v>-69.797212000000002</v>
      </c>
      <c r="O42" s="58">
        <v>4.2426810000000001</v>
      </c>
      <c r="P42" s="8" t="s">
        <v>461</v>
      </c>
      <c r="Q42" s="8">
        <v>3138799345</v>
      </c>
      <c r="R42" s="8" t="s">
        <v>1696</v>
      </c>
      <c r="S42" s="8" t="s">
        <v>462</v>
      </c>
      <c r="T42" s="33" t="s">
        <v>176</v>
      </c>
    </row>
    <row r="43" spans="1:20" x14ac:dyDescent="0.2">
      <c r="A43" s="8" t="s">
        <v>121</v>
      </c>
      <c r="B43" s="8" t="s">
        <v>463</v>
      </c>
      <c r="C43" s="8" t="s">
        <v>464</v>
      </c>
      <c r="D43" s="33" t="s">
        <v>1577</v>
      </c>
      <c r="E43" s="33" t="s">
        <v>1577</v>
      </c>
      <c r="F43" s="33" t="s">
        <v>1577</v>
      </c>
      <c r="G43" s="33" t="s">
        <v>170</v>
      </c>
      <c r="H43" s="33" t="s">
        <v>1577</v>
      </c>
      <c r="I43" s="33" t="s">
        <v>1577</v>
      </c>
      <c r="J43" s="33" t="s">
        <v>1577</v>
      </c>
      <c r="K43" s="8" t="s">
        <v>166</v>
      </c>
      <c r="L43" s="8" t="s">
        <v>354</v>
      </c>
      <c r="M43" s="34">
        <v>99524</v>
      </c>
      <c r="N43" s="58">
        <v>-70.414342000000005</v>
      </c>
      <c r="O43" s="58">
        <v>5.4922230000000001</v>
      </c>
      <c r="P43" s="8" t="s">
        <v>465</v>
      </c>
      <c r="Q43" s="8">
        <v>3204996627</v>
      </c>
      <c r="R43" s="8" t="s">
        <v>1696</v>
      </c>
      <c r="S43" s="8" t="s">
        <v>466</v>
      </c>
      <c r="T43" s="33" t="s">
        <v>176</v>
      </c>
    </row>
    <row r="44" spans="1:20" x14ac:dyDescent="0.2">
      <c r="A44" s="8" t="s">
        <v>121</v>
      </c>
      <c r="B44" s="8" t="s">
        <v>1704</v>
      </c>
      <c r="C44" s="8" t="s">
        <v>1226</v>
      </c>
      <c r="D44" s="33" t="s">
        <v>1577</v>
      </c>
      <c r="E44" s="33" t="s">
        <v>1577</v>
      </c>
      <c r="F44" s="33" t="s">
        <v>1577</v>
      </c>
      <c r="G44" s="33" t="s">
        <v>1577</v>
      </c>
      <c r="H44" s="33" t="s">
        <v>170</v>
      </c>
      <c r="I44" s="33" t="s">
        <v>1577</v>
      </c>
      <c r="J44" s="33" t="s">
        <v>1577</v>
      </c>
      <c r="K44" s="8" t="s">
        <v>166</v>
      </c>
      <c r="L44" s="8" t="s">
        <v>167</v>
      </c>
      <c r="M44" s="34">
        <v>99001</v>
      </c>
      <c r="N44" s="58">
        <v>-67.484094999999996</v>
      </c>
      <c r="O44" s="58">
        <v>6.1848419999999997</v>
      </c>
      <c r="P44" s="8" t="s">
        <v>1144</v>
      </c>
      <c r="Q44" s="8">
        <v>5654975</v>
      </c>
      <c r="R44" s="8" t="s">
        <v>1696</v>
      </c>
      <c r="S44" s="8" t="s">
        <v>468</v>
      </c>
      <c r="T44" s="33" t="s">
        <v>178</v>
      </c>
    </row>
    <row r="45" spans="1:20" x14ac:dyDescent="0.2">
      <c r="A45" s="8" t="s">
        <v>121</v>
      </c>
      <c r="B45" s="8" t="s">
        <v>467</v>
      </c>
      <c r="C45" s="8" t="s">
        <v>1139</v>
      </c>
      <c r="D45" s="33" t="s">
        <v>1577</v>
      </c>
      <c r="E45" s="33" t="s">
        <v>1577</v>
      </c>
      <c r="F45" s="33" t="s">
        <v>170</v>
      </c>
      <c r="G45" s="33" t="s">
        <v>1577</v>
      </c>
      <c r="H45" s="33" t="s">
        <v>1577</v>
      </c>
      <c r="I45" s="33" t="s">
        <v>1577</v>
      </c>
      <c r="J45" s="33" t="s">
        <v>1577</v>
      </c>
      <c r="K45" s="8" t="s">
        <v>166</v>
      </c>
      <c r="L45" s="8" t="s">
        <v>167</v>
      </c>
      <c r="M45" s="34">
        <v>99001</v>
      </c>
      <c r="N45" s="58">
        <v>-67.482529</v>
      </c>
      <c r="O45" s="58">
        <v>6.1859760000000001</v>
      </c>
      <c r="P45" s="8" t="s">
        <v>1140</v>
      </c>
      <c r="Q45" s="8">
        <v>3112195114</v>
      </c>
      <c r="R45" s="36" t="s">
        <v>1056</v>
      </c>
      <c r="S45" s="36" t="s">
        <v>1141</v>
      </c>
      <c r="T45" s="33" t="s">
        <v>176</v>
      </c>
    </row>
    <row r="46" spans="1:20" x14ac:dyDescent="0.2">
      <c r="A46" s="8" t="s">
        <v>121</v>
      </c>
      <c r="B46" s="8" t="s">
        <v>1241</v>
      </c>
      <c r="C46" s="8" t="s">
        <v>1225</v>
      </c>
      <c r="D46" s="33" t="s">
        <v>1577</v>
      </c>
      <c r="E46" s="33" t="s">
        <v>170</v>
      </c>
      <c r="F46" s="33"/>
      <c r="G46" s="33" t="s">
        <v>1577</v>
      </c>
      <c r="H46" s="33" t="s">
        <v>1577</v>
      </c>
      <c r="I46" s="33" t="s">
        <v>1577</v>
      </c>
      <c r="J46" s="33" t="s">
        <v>1577</v>
      </c>
      <c r="K46" s="8" t="s">
        <v>166</v>
      </c>
      <c r="L46" s="8" t="s">
        <v>167</v>
      </c>
      <c r="M46" s="34">
        <v>99001</v>
      </c>
      <c r="N46" s="58">
        <v>-67.480981</v>
      </c>
      <c r="O46" s="58">
        <v>6.1841520000000001</v>
      </c>
      <c r="P46" s="8" t="s">
        <v>1578</v>
      </c>
      <c r="Q46" s="8">
        <v>3102605349</v>
      </c>
      <c r="R46" s="36" t="s">
        <v>1142</v>
      </c>
      <c r="S46" s="36" t="s">
        <v>1143</v>
      </c>
      <c r="T46" s="33" t="s">
        <v>178</v>
      </c>
    </row>
    <row r="47" spans="1:20" x14ac:dyDescent="0.2">
      <c r="A47" s="14" t="s">
        <v>121</v>
      </c>
      <c r="B47" s="8" t="s">
        <v>1702</v>
      </c>
      <c r="C47" s="4" t="s">
        <v>993</v>
      </c>
      <c r="D47" s="4" t="s">
        <v>1577</v>
      </c>
      <c r="E47" s="33" t="s">
        <v>1577</v>
      </c>
      <c r="F47" s="4" t="s">
        <v>170</v>
      </c>
      <c r="G47" s="33" t="s">
        <v>1577</v>
      </c>
      <c r="H47" s="33" t="s">
        <v>1577</v>
      </c>
      <c r="I47" s="33" t="s">
        <v>1577</v>
      </c>
      <c r="J47" s="33" t="s">
        <v>1577</v>
      </c>
      <c r="K47" s="4" t="s">
        <v>166</v>
      </c>
      <c r="L47" s="4" t="s">
        <v>994</v>
      </c>
      <c r="M47" s="4">
        <v>99624</v>
      </c>
      <c r="N47" s="56">
        <v>-70.857292999999999</v>
      </c>
      <c r="O47" s="56">
        <v>5.1415490000000004</v>
      </c>
      <c r="P47" s="4" t="s">
        <v>1060</v>
      </c>
      <c r="Q47" s="4">
        <v>3114513677</v>
      </c>
      <c r="R47" s="15" t="s">
        <v>1061</v>
      </c>
      <c r="S47" s="14" t="s">
        <v>995</v>
      </c>
      <c r="T47" s="4" t="s">
        <v>178</v>
      </c>
    </row>
  </sheetData>
  <mergeCells count="5">
    <mergeCell ref="B2:C2"/>
    <mergeCell ref="D2:J2"/>
    <mergeCell ref="K2:L2"/>
    <mergeCell ref="N2:O2"/>
    <mergeCell ref="P2:S2"/>
  </mergeCells>
  <conditionalFormatting sqref="A21:Q21">
    <cfRule type="cellIs" dxfId="462" priority="295" operator="equal">
      <formula>0</formula>
    </cfRule>
  </conditionalFormatting>
  <conditionalFormatting sqref="A25:Q25">
    <cfRule type="cellIs" dxfId="461" priority="2" operator="equal">
      <formula>0</formula>
    </cfRule>
  </conditionalFormatting>
  <conditionalFormatting sqref="A35:Q35">
    <cfRule type="cellIs" dxfId="460" priority="191" operator="equal">
      <formula>0</formula>
    </cfRule>
  </conditionalFormatting>
  <conditionalFormatting sqref="A40:Q40">
    <cfRule type="cellIs" dxfId="459" priority="144" operator="equal">
      <formula>0</formula>
    </cfRule>
  </conditionalFormatting>
  <conditionalFormatting sqref="A42:Q42">
    <cfRule type="cellIs" dxfId="458" priority="122" operator="equal">
      <formula>0</formula>
    </cfRule>
  </conditionalFormatting>
  <conditionalFormatting sqref="A19:S19">
    <cfRule type="cellIs" dxfId="457" priority="308" operator="equal">
      <formula>0</formula>
    </cfRule>
  </conditionalFormatting>
  <conditionalFormatting sqref="A34:S34">
    <cfRule type="cellIs" dxfId="456" priority="209" operator="equal">
      <formula>0</formula>
    </cfRule>
  </conditionalFormatting>
  <conditionalFormatting sqref="A41:S41">
    <cfRule type="cellIs" dxfId="455" priority="133" operator="equal">
      <formula>0</formula>
    </cfRule>
  </conditionalFormatting>
  <conditionalFormatting sqref="A4:T18 T21 A23:T23 A36:T36">
    <cfRule type="cellIs" dxfId="454" priority="333" operator="equal">
      <formula>0</formula>
    </cfRule>
  </conditionalFormatting>
  <conditionalFormatting sqref="A26:T29">
    <cfRule type="cellIs" dxfId="453" priority="234" operator="equal">
      <formula>0</formula>
    </cfRule>
  </conditionalFormatting>
  <conditionalFormatting sqref="A31:T33">
    <cfRule type="cellIs" dxfId="452" priority="215" operator="equal">
      <formula>0</formula>
    </cfRule>
  </conditionalFormatting>
  <conditionalFormatting sqref="A38:T38">
    <cfRule type="cellIs" dxfId="451" priority="175" operator="equal">
      <formula>0</formula>
    </cfRule>
  </conditionalFormatting>
  <conditionalFormatting sqref="A45:T47">
    <cfRule type="cellIs" dxfId="450" priority="18" operator="equal">
      <formula>0</formula>
    </cfRule>
  </conditionalFormatting>
  <conditionalFormatting sqref="B4:B16">
    <cfRule type="duplicateValues" dxfId="449" priority="2207"/>
  </conditionalFormatting>
  <conditionalFormatting sqref="B17">
    <cfRule type="duplicateValues" dxfId="448" priority="711"/>
  </conditionalFormatting>
  <conditionalFormatting sqref="B18">
    <cfRule type="duplicateValues" dxfId="447" priority="2213"/>
  </conditionalFormatting>
  <conditionalFormatting sqref="B19">
    <cfRule type="duplicateValues" dxfId="446" priority="305"/>
  </conditionalFormatting>
  <conditionalFormatting sqref="B21">
    <cfRule type="duplicateValues" dxfId="445" priority="668"/>
  </conditionalFormatting>
  <conditionalFormatting sqref="B22">
    <cfRule type="cellIs" dxfId="444" priority="289" operator="equal">
      <formula>0</formula>
    </cfRule>
    <cfRule type="duplicateValues" dxfId="443" priority="288"/>
  </conditionalFormatting>
  <conditionalFormatting sqref="B23">
    <cfRule type="duplicateValues" dxfId="442" priority="674"/>
  </conditionalFormatting>
  <conditionalFormatting sqref="B24">
    <cfRule type="duplicateValues" dxfId="441" priority="267"/>
  </conditionalFormatting>
  <conditionalFormatting sqref="B25">
    <cfRule type="duplicateValues" dxfId="440" priority="2216"/>
  </conditionalFormatting>
  <conditionalFormatting sqref="B26:B27">
    <cfRule type="duplicateValues" dxfId="439" priority="2219"/>
  </conditionalFormatting>
  <conditionalFormatting sqref="B28:B29">
    <cfRule type="duplicateValues" dxfId="438" priority="2230"/>
  </conditionalFormatting>
  <conditionalFormatting sqref="B31:B32">
    <cfRule type="duplicateValues" dxfId="437" priority="1582"/>
  </conditionalFormatting>
  <conditionalFormatting sqref="B33">
    <cfRule type="duplicateValues" dxfId="436" priority="218"/>
  </conditionalFormatting>
  <conditionalFormatting sqref="B34">
    <cfRule type="duplicateValues" dxfId="435" priority="206"/>
  </conditionalFormatting>
  <conditionalFormatting sqref="B35">
    <cfRule type="duplicateValues" dxfId="434" priority="202"/>
  </conditionalFormatting>
  <conditionalFormatting sqref="B36">
    <cfRule type="duplicateValues" dxfId="433" priority="1591"/>
  </conditionalFormatting>
  <conditionalFormatting sqref="B38">
    <cfRule type="duplicateValues" dxfId="432" priority="178"/>
  </conditionalFormatting>
  <conditionalFormatting sqref="B40">
    <cfRule type="duplicateValues" dxfId="431" priority="141"/>
  </conditionalFormatting>
  <conditionalFormatting sqref="B41">
    <cfRule type="duplicateValues" dxfId="430" priority="130"/>
  </conditionalFormatting>
  <conditionalFormatting sqref="B42">
    <cfRule type="duplicateValues" dxfId="429" priority="126"/>
  </conditionalFormatting>
  <conditionalFormatting sqref="B43">
    <cfRule type="duplicateValues" dxfId="428" priority="118"/>
  </conditionalFormatting>
  <conditionalFormatting sqref="B45">
    <cfRule type="duplicateValues" dxfId="427" priority="20"/>
  </conditionalFormatting>
  <conditionalFormatting sqref="B46">
    <cfRule type="duplicateValues" dxfId="426" priority="15"/>
  </conditionalFormatting>
  <conditionalFormatting sqref="B47">
    <cfRule type="duplicateValues" dxfId="425" priority="6"/>
  </conditionalFormatting>
  <conditionalFormatting sqref="C24">
    <cfRule type="cellIs" dxfId="424" priority="264" operator="equal">
      <formula>0</formula>
    </cfRule>
  </conditionalFormatting>
  <conditionalFormatting sqref="C43">
    <cfRule type="cellIs" dxfId="423" priority="115" operator="equal">
      <formula>0</formula>
    </cfRule>
  </conditionalFormatting>
  <conditionalFormatting sqref="D20:J20">
    <cfRule type="cellIs" dxfId="422" priority="296" operator="equal">
      <formula>0</formula>
    </cfRule>
  </conditionalFormatting>
  <conditionalFormatting sqref="D37:J37 R37:S37">
    <cfRule type="cellIs" dxfId="421" priority="185" operator="equal">
      <formula>0</formula>
    </cfRule>
  </conditionalFormatting>
  <conditionalFormatting sqref="D39:J39">
    <cfRule type="cellIs" dxfId="420" priority="160" operator="equal">
      <formula>0</formula>
    </cfRule>
  </conditionalFormatting>
  <conditionalFormatting sqref="D24:S24 A24:B24">
    <cfRule type="cellIs" dxfId="419" priority="270" operator="equal">
      <formula>0</formula>
    </cfRule>
  </conditionalFormatting>
  <conditionalFormatting sqref="D43:S43 A43:B43">
    <cfRule type="cellIs" dxfId="418" priority="121" operator="equal">
      <formula>0</formula>
    </cfRule>
  </conditionalFormatting>
  <conditionalFormatting sqref="E22">
    <cfRule type="cellIs" dxfId="417" priority="287" operator="equal">
      <formula>0</formula>
    </cfRule>
  </conditionalFormatting>
  <conditionalFormatting sqref="G22:J22">
    <cfRule type="cellIs" dxfId="416" priority="283" operator="equal">
      <formula>0</formula>
    </cfRule>
  </conditionalFormatting>
  <conditionalFormatting sqref="M4:M19">
    <cfRule type="containsErrors" dxfId="415" priority="306">
      <formula>ISERROR(M4)</formula>
    </cfRule>
  </conditionalFormatting>
  <conditionalFormatting sqref="M21 M45:M47">
    <cfRule type="containsErrors" dxfId="414" priority="336">
      <formula>ISERROR(M21)</formula>
    </cfRule>
  </conditionalFormatting>
  <conditionalFormatting sqref="M23:M29">
    <cfRule type="containsErrors" dxfId="413" priority="261">
      <formula>ISERROR(M23)</formula>
    </cfRule>
  </conditionalFormatting>
  <conditionalFormatting sqref="M31:M36">
    <cfRule type="containsErrors" dxfId="412" priority="200">
      <formula>ISERROR(M31)</formula>
    </cfRule>
  </conditionalFormatting>
  <conditionalFormatting sqref="M38">
    <cfRule type="containsErrors" dxfId="411" priority="176">
      <formula>ISERROR(M38)</formula>
    </cfRule>
  </conditionalFormatting>
  <conditionalFormatting sqref="M40:M43">
    <cfRule type="containsErrors" dxfId="410" priority="119">
      <formula>ISERROR(M40)</formula>
    </cfRule>
  </conditionalFormatting>
  <conditionalFormatting sqref="N4:O16">
    <cfRule type="duplicateValues" dxfId="409" priority="2209"/>
  </conditionalFormatting>
  <conditionalFormatting sqref="N17:O17">
    <cfRule type="duplicateValues" dxfId="408" priority="712"/>
  </conditionalFormatting>
  <conditionalFormatting sqref="N18:O18">
    <cfRule type="duplicateValues" dxfId="407" priority="2214"/>
  </conditionalFormatting>
  <conditionalFormatting sqref="N19:O19">
    <cfRule type="duplicateValues" dxfId="406" priority="304"/>
  </conditionalFormatting>
  <conditionalFormatting sqref="N21:O21">
    <cfRule type="duplicateValues" dxfId="405" priority="669"/>
  </conditionalFormatting>
  <conditionalFormatting sqref="N23:O23">
    <cfRule type="duplicateValues" dxfId="404" priority="675"/>
  </conditionalFormatting>
  <conditionalFormatting sqref="N24:O24">
    <cfRule type="duplicateValues" dxfId="403" priority="266"/>
  </conditionalFormatting>
  <conditionalFormatting sqref="N25:O25">
    <cfRule type="duplicateValues" dxfId="402" priority="1"/>
  </conditionalFormatting>
  <conditionalFormatting sqref="N26:O27">
    <cfRule type="duplicateValues" dxfId="401" priority="2220"/>
  </conditionalFormatting>
  <conditionalFormatting sqref="N28:O29">
    <cfRule type="duplicateValues" dxfId="400" priority="2231"/>
  </conditionalFormatting>
  <conditionalFormatting sqref="N31:O32">
    <cfRule type="duplicateValues" dxfId="399" priority="1584"/>
  </conditionalFormatting>
  <conditionalFormatting sqref="N33:O33">
    <cfRule type="duplicateValues" dxfId="398" priority="219"/>
  </conditionalFormatting>
  <conditionalFormatting sqref="N34:O34">
    <cfRule type="duplicateValues" dxfId="397" priority="205"/>
  </conditionalFormatting>
  <conditionalFormatting sqref="N35:O35">
    <cfRule type="duplicateValues" dxfId="396" priority="203"/>
  </conditionalFormatting>
  <conditionalFormatting sqref="N36:O36">
    <cfRule type="duplicateValues" dxfId="395" priority="1592"/>
  </conditionalFormatting>
  <conditionalFormatting sqref="N38:O38">
    <cfRule type="duplicateValues" dxfId="394" priority="179"/>
  </conditionalFormatting>
  <conditionalFormatting sqref="N40:O40">
    <cfRule type="duplicateValues" dxfId="393" priority="140"/>
  </conditionalFormatting>
  <conditionalFormatting sqref="N41:O41">
    <cfRule type="duplicateValues" dxfId="392" priority="129"/>
  </conditionalFormatting>
  <conditionalFormatting sqref="N42:O42">
    <cfRule type="duplicateValues" dxfId="391" priority="127"/>
  </conditionalFormatting>
  <conditionalFormatting sqref="N43:O43">
    <cfRule type="duplicateValues" dxfId="390" priority="117"/>
  </conditionalFormatting>
  <conditionalFormatting sqref="N45:O45">
    <cfRule type="duplicateValues" dxfId="389" priority="21"/>
  </conditionalFormatting>
  <conditionalFormatting sqref="N46:O46">
    <cfRule type="duplicateValues" dxfId="388" priority="14"/>
  </conditionalFormatting>
  <conditionalFormatting sqref="N47:O47">
    <cfRule type="duplicateValues" dxfId="387" priority="7"/>
  </conditionalFormatting>
  <conditionalFormatting sqref="P4:P16">
    <cfRule type="duplicateValues" dxfId="386" priority="2205"/>
  </conditionalFormatting>
  <conditionalFormatting sqref="P17">
    <cfRule type="duplicateValues" dxfId="385" priority="710"/>
  </conditionalFormatting>
  <conditionalFormatting sqref="P18">
    <cfRule type="duplicateValues" dxfId="384" priority="2212"/>
  </conditionalFormatting>
  <conditionalFormatting sqref="P19">
    <cfRule type="duplicateValues" dxfId="383" priority="307"/>
  </conditionalFormatting>
  <conditionalFormatting sqref="P21">
    <cfRule type="duplicateValues" dxfId="382" priority="666"/>
  </conditionalFormatting>
  <conditionalFormatting sqref="P23">
    <cfRule type="duplicateValues" dxfId="381" priority="672"/>
  </conditionalFormatting>
  <conditionalFormatting sqref="P24">
    <cfRule type="duplicateValues" dxfId="380" priority="269"/>
  </conditionalFormatting>
  <conditionalFormatting sqref="P25">
    <cfRule type="duplicateValues" dxfId="379" priority="2215"/>
  </conditionalFormatting>
  <conditionalFormatting sqref="P26:P27">
    <cfRule type="duplicateValues" dxfId="378" priority="2218"/>
  </conditionalFormatting>
  <conditionalFormatting sqref="P28:P29">
    <cfRule type="duplicateValues" dxfId="377" priority="2229"/>
  </conditionalFormatting>
  <conditionalFormatting sqref="P31:P32">
    <cfRule type="duplicateValues" dxfId="376" priority="1580"/>
  </conditionalFormatting>
  <conditionalFormatting sqref="P33">
    <cfRule type="duplicateValues" dxfId="375" priority="217"/>
  </conditionalFormatting>
  <conditionalFormatting sqref="P34">
    <cfRule type="duplicateValues" dxfId="374" priority="208"/>
  </conditionalFormatting>
  <conditionalFormatting sqref="P35">
    <cfRule type="duplicateValues" dxfId="373" priority="201"/>
  </conditionalFormatting>
  <conditionalFormatting sqref="P36">
    <cfRule type="duplicateValues" dxfId="372" priority="1590"/>
  </conditionalFormatting>
  <conditionalFormatting sqref="P38">
    <cfRule type="duplicateValues" dxfId="371" priority="177"/>
  </conditionalFormatting>
  <conditionalFormatting sqref="P40">
    <cfRule type="duplicateValues" dxfId="370" priority="143"/>
  </conditionalFormatting>
  <conditionalFormatting sqref="P41">
    <cfRule type="duplicateValues" dxfId="369" priority="132"/>
  </conditionalFormatting>
  <conditionalFormatting sqref="P42">
    <cfRule type="duplicateValues" dxfId="368" priority="125"/>
  </conditionalFormatting>
  <conditionalFormatting sqref="P43">
    <cfRule type="duplicateValues" dxfId="367" priority="120"/>
  </conditionalFormatting>
  <conditionalFormatting sqref="P45">
    <cfRule type="duplicateValues" dxfId="366" priority="19"/>
  </conditionalFormatting>
  <conditionalFormatting sqref="P46">
    <cfRule type="duplicateValues" dxfId="365" priority="16"/>
  </conditionalFormatting>
  <conditionalFormatting sqref="P47">
    <cfRule type="duplicateValues" dxfId="364" priority="5"/>
  </conditionalFormatting>
  <conditionalFormatting sqref="T19">
    <cfRule type="cellIs" dxfId="363" priority="303" operator="equal">
      <formula>0</formula>
    </cfRule>
  </conditionalFormatting>
  <conditionalFormatting sqref="T24:T25">
    <cfRule type="cellIs" dxfId="362" priority="258" operator="equal">
      <formula>0</formula>
    </cfRule>
  </conditionalFormatting>
  <conditionalFormatting sqref="T34:T35">
    <cfRule type="cellIs" dxfId="361" priority="199" operator="equal">
      <formula>0</formula>
    </cfRule>
  </conditionalFormatting>
  <conditionalFormatting sqref="T40:T43">
    <cfRule type="cellIs" dxfId="360" priority="116" operator="equal">
      <formula>0</formula>
    </cfRule>
  </conditionalFormatting>
  <dataValidations count="3">
    <dataValidation type="list" allowBlank="1" showInputMessage="1" showErrorMessage="1" sqref="L21 L45:L47 L4:L19 L23:L28 L31:L36 L40:L43" xr:uid="{00000000-0002-0000-0200-000000000000}">
      <formula1>INDIRECT($K4)</formula1>
    </dataValidation>
    <dataValidation type="list" allowBlank="1" showInputMessage="1" showErrorMessage="1" sqref="L29" xr:uid="{00000000-0002-0000-0200-000001000000}">
      <formula1>INDIRECT($P29)</formula1>
    </dataValidation>
    <dataValidation type="list" operator="equal" allowBlank="1" showInputMessage="1" showErrorMessage="1" sqref="L38" xr:uid="{00000000-0002-0000-0200-000002000000}">
      <formula1>INDIRECT($K35)</formula1>
      <formula2>0</formula2>
    </dataValidation>
  </dataValidations>
  <hyperlinks>
    <hyperlink ref="S22" r:id="rId1" xr:uid="{00000000-0004-0000-0200-000000000000}"/>
    <hyperlink ref="S30" r:id="rId2" xr:uid="{00000000-0004-0000-0200-000001000000}"/>
    <hyperlink ref="R47" r:id="rId3" xr:uid="{00000000-0004-0000-0200-000002000000}"/>
    <hyperlink ref="S39" r:id="rId4" xr:uid="{00000000-0004-0000-0200-000003000000}"/>
    <hyperlink ref="R15" r:id="rId5" xr:uid="{00000000-0004-0000-0200-000004000000}"/>
    <hyperlink ref="S37" r:id="rId6" xr:uid="{00000000-0004-0000-0200-000005000000}"/>
    <hyperlink ref="R37" r:id="rId7" xr:uid="{00000000-0004-0000-0200-000006000000}"/>
    <hyperlink ref="R39" r:id="rId8" xr:uid="{00000000-0004-0000-0200-000007000000}"/>
    <hyperlink ref="R20" r:id="rId9" xr:uid="{00000000-0004-0000-0200-000008000000}"/>
    <hyperlink ref="S16" r:id="rId10" xr:uid="{00000000-0004-0000-0200-000009000000}"/>
    <hyperlink ref="R17" r:id="rId11" xr:uid="{00000000-0004-0000-0200-00000A000000}"/>
    <hyperlink ref="R25" r:id="rId12" xr:uid="{00000000-0004-0000-0200-00000B000000}"/>
    <hyperlink ref="S25" r:id="rId13" xr:uid="{00000000-0004-0000-0200-00000C000000}"/>
    <hyperlink ref="R24" r:id="rId14" xr:uid="{00000000-0004-0000-0200-00000D000000}"/>
    <hyperlink ref="S24" r:id="rId15" xr:uid="{00000000-0004-0000-0200-00000E000000}"/>
    <hyperlink ref="S23" r:id="rId16" xr:uid="{00000000-0004-0000-0200-00000F000000}"/>
    <hyperlink ref="S41" r:id="rId17" xr:uid="{00000000-0004-0000-0200-000010000000}"/>
    <hyperlink ref="R41" r:id="rId18" xr:uid="{00000000-0004-0000-0200-000011000000}"/>
    <hyperlink ref="R45" r:id="rId19" xr:uid="{00000000-0004-0000-0200-000012000000}"/>
    <hyperlink ref="R46" r:id="rId20" xr:uid="{00000000-0004-0000-0200-000013000000}"/>
    <hyperlink ref="S45" r:id="rId21" xr:uid="{00000000-0004-0000-0200-000014000000}"/>
    <hyperlink ref="S46" r:id="rId22" xr:uid="{00000000-0004-0000-0200-000015000000}"/>
    <hyperlink ref="R33" r:id="rId23" xr:uid="{00000000-0004-0000-0200-000016000000}"/>
    <hyperlink ref="S33" r:id="rId24" xr:uid="{00000000-0004-0000-0200-000017000000}"/>
    <hyperlink ref="R26" r:id="rId25" xr:uid="{00000000-0004-0000-0200-000018000000}"/>
    <hyperlink ref="S32" r:id="rId26" xr:uid="{00000000-0004-0000-0200-000019000000}"/>
    <hyperlink ref="R34" r:id="rId27" xr:uid="{00000000-0004-0000-0200-00001A000000}"/>
    <hyperlink ref="S34" r:id="rId28" xr:uid="{00000000-0004-0000-0200-00001B000000}"/>
    <hyperlink ref="S26" r:id="rId29" xr:uid="{00000000-0004-0000-0200-00001C000000}"/>
  </hyperlinks>
  <pageMargins left="0.7" right="0.7" top="0.75" bottom="0.75" header="0.3" footer="0.3"/>
  <legacyDrawing r:id="rId3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
  <sheetViews>
    <sheetView zoomScale="70" zoomScaleNormal="70" workbookViewId="0">
      <selection activeCell="B3" sqref="B3"/>
    </sheetView>
  </sheetViews>
  <sheetFormatPr baseColWidth="10" defaultColWidth="11.42578125" defaultRowHeight="12" x14ac:dyDescent="0.2"/>
  <cols>
    <col min="1" max="1" width="26.42578125" style="1" customWidth="1"/>
    <col min="2" max="2" width="62" style="1" bestFit="1" customWidth="1"/>
    <col min="3" max="3" width="44.28515625" style="1" bestFit="1" customWidth="1"/>
    <col min="4" max="4" width="55.5703125" style="1" bestFit="1" customWidth="1"/>
    <col min="5" max="5" width="12.28515625" style="1" customWidth="1"/>
    <col min="6" max="6" width="14.28515625" style="1" bestFit="1" customWidth="1"/>
    <col min="7" max="7" width="26" style="1" bestFit="1" customWidth="1"/>
    <col min="8" max="8" width="16.42578125" style="1" bestFit="1" customWidth="1"/>
    <col min="9" max="9" width="14.7109375" style="1" bestFit="1" customWidth="1"/>
    <col min="10" max="10" width="14.7109375" style="1" customWidth="1"/>
    <col min="11" max="11" width="15.28515625" style="1" bestFit="1" customWidth="1"/>
    <col min="12" max="12" width="9" style="1" bestFit="1" customWidth="1"/>
    <col min="13" max="13" width="33.7109375" style="1" bestFit="1" customWidth="1"/>
    <col min="14" max="14" width="10.7109375" style="1" bestFit="1" customWidth="1"/>
    <col min="15" max="15" width="13.7109375" style="1" bestFit="1" customWidth="1"/>
    <col min="16" max="16" width="25" style="1" bestFit="1" customWidth="1"/>
    <col min="17" max="17" width="9.5703125" style="1" bestFit="1" customWidth="1"/>
    <col min="18" max="18" width="9.5703125" style="1" customWidth="1"/>
    <col min="19" max="19" width="10.7109375" style="1" bestFit="1" customWidth="1"/>
    <col min="20" max="20" width="9.42578125" style="1" bestFit="1" customWidth="1"/>
    <col min="21" max="22" width="9.42578125" style="1" customWidth="1"/>
    <col min="23" max="23" width="6" style="1" bestFit="1" customWidth="1"/>
    <col min="24" max="24" width="7.28515625" style="1" bestFit="1" customWidth="1"/>
    <col min="25" max="25" width="9" style="1" bestFit="1" customWidth="1"/>
    <col min="26" max="26" width="34" style="1" bestFit="1" customWidth="1"/>
    <col min="27" max="16384" width="11.42578125" style="1"/>
  </cols>
  <sheetData>
    <row r="1" spans="1:26" ht="12.75" thickBot="1" x14ac:dyDescent="0.25">
      <c r="A1" s="2" t="s">
        <v>78</v>
      </c>
    </row>
    <row r="2" spans="1:26" ht="13.15" customHeight="1" thickTop="1" thickBot="1" x14ac:dyDescent="0.25">
      <c r="A2" s="149"/>
      <c r="B2" s="163" t="s">
        <v>48</v>
      </c>
      <c r="C2" s="163"/>
      <c r="D2" s="163"/>
      <c r="E2" s="163" t="s">
        <v>45</v>
      </c>
      <c r="F2" s="163"/>
      <c r="G2" s="163"/>
      <c r="H2" s="163" t="s">
        <v>50</v>
      </c>
      <c r="I2" s="163"/>
      <c r="J2" s="107"/>
      <c r="K2" s="163" t="s">
        <v>9</v>
      </c>
      <c r="L2" s="163"/>
      <c r="M2" s="163" t="s">
        <v>44</v>
      </c>
      <c r="N2" s="163"/>
      <c r="O2" s="163"/>
      <c r="P2" s="163"/>
      <c r="Q2" s="163" t="s">
        <v>64</v>
      </c>
      <c r="R2" s="163"/>
      <c r="S2" s="163"/>
      <c r="T2" s="163"/>
      <c r="U2" s="163"/>
      <c r="V2" s="163"/>
      <c r="W2" s="163"/>
      <c r="X2" s="163"/>
      <c r="Y2" s="107"/>
      <c r="Z2" s="150" t="s">
        <v>101</v>
      </c>
    </row>
    <row r="3" spans="1:26" ht="25.5" thickTop="1" thickBot="1" x14ac:dyDescent="0.25">
      <c r="A3" s="149" t="s">
        <v>102</v>
      </c>
      <c r="B3" s="107" t="s">
        <v>63</v>
      </c>
      <c r="C3" s="107" t="s">
        <v>49</v>
      </c>
      <c r="D3" s="107" t="s">
        <v>61</v>
      </c>
      <c r="E3" s="110" t="s">
        <v>95</v>
      </c>
      <c r="F3" s="107" t="s">
        <v>46</v>
      </c>
      <c r="G3" s="107" t="s">
        <v>87</v>
      </c>
      <c r="H3" s="107" t="s">
        <v>1</v>
      </c>
      <c r="I3" s="107" t="s">
        <v>11</v>
      </c>
      <c r="J3" s="107" t="s">
        <v>89</v>
      </c>
      <c r="K3" s="107" t="s">
        <v>3</v>
      </c>
      <c r="L3" s="107" t="s">
        <v>4</v>
      </c>
      <c r="M3" s="107" t="s">
        <v>1739</v>
      </c>
      <c r="N3" s="107" t="s">
        <v>60</v>
      </c>
      <c r="O3" s="107" t="s">
        <v>7</v>
      </c>
      <c r="P3" s="107" t="s">
        <v>8</v>
      </c>
      <c r="Q3" s="107" t="s">
        <v>12</v>
      </c>
      <c r="R3" s="107" t="s">
        <v>94</v>
      </c>
      <c r="S3" s="107" t="s">
        <v>14</v>
      </c>
      <c r="T3" s="107" t="s">
        <v>15</v>
      </c>
      <c r="U3" s="107" t="s">
        <v>16</v>
      </c>
      <c r="V3" s="107" t="s">
        <v>17</v>
      </c>
      <c r="W3" s="107" t="s">
        <v>26</v>
      </c>
      <c r="X3" s="107" t="s">
        <v>28</v>
      </c>
      <c r="Y3" s="107" t="s">
        <v>93</v>
      </c>
      <c r="Z3" s="150"/>
    </row>
    <row r="4" spans="1:26" ht="12.75" thickTop="1" x14ac:dyDescent="0.2">
      <c r="A4" s="86" t="s">
        <v>121</v>
      </c>
      <c r="B4" s="87" t="s">
        <v>1250</v>
      </c>
      <c r="C4" s="87" t="s">
        <v>469</v>
      </c>
      <c r="D4" s="87" t="s">
        <v>469</v>
      </c>
      <c r="E4" s="86" t="s">
        <v>470</v>
      </c>
      <c r="F4" s="87" t="s">
        <v>471</v>
      </c>
      <c r="G4" s="86" t="s">
        <v>170</v>
      </c>
      <c r="H4" s="87" t="s">
        <v>126</v>
      </c>
      <c r="I4" s="87" t="s">
        <v>121</v>
      </c>
      <c r="J4" s="88">
        <v>50001</v>
      </c>
      <c r="K4" s="102">
        <v>-73.380690999999999</v>
      </c>
      <c r="L4" s="102">
        <v>4.0890709999999997</v>
      </c>
      <c r="M4" s="87" t="s">
        <v>472</v>
      </c>
      <c r="N4" s="87">
        <v>6623328</v>
      </c>
      <c r="O4" s="89" t="s">
        <v>482</v>
      </c>
      <c r="P4" s="90" t="s">
        <v>473</v>
      </c>
      <c r="Q4" s="86" t="s">
        <v>170</v>
      </c>
      <c r="R4" s="86" t="s">
        <v>482</v>
      </c>
      <c r="S4" s="86" t="s">
        <v>170</v>
      </c>
      <c r="T4" s="86" t="s">
        <v>170</v>
      </c>
      <c r="U4" s="86" t="s">
        <v>170</v>
      </c>
      <c r="V4" s="86" t="s">
        <v>170</v>
      </c>
      <c r="W4" s="86" t="s">
        <v>482</v>
      </c>
      <c r="X4" s="86" t="s">
        <v>482</v>
      </c>
      <c r="Y4" s="86" t="s">
        <v>482</v>
      </c>
      <c r="Z4" s="86" t="s">
        <v>171</v>
      </c>
    </row>
    <row r="5" spans="1:26" x14ac:dyDescent="0.2">
      <c r="A5" s="33" t="s">
        <v>121</v>
      </c>
      <c r="B5" s="8" t="s">
        <v>1251</v>
      </c>
      <c r="C5" s="8" t="s">
        <v>474</v>
      </c>
      <c r="D5" s="8" t="s">
        <v>474</v>
      </c>
      <c r="E5" s="33" t="s">
        <v>475</v>
      </c>
      <c r="F5" s="8" t="s">
        <v>482</v>
      </c>
      <c r="G5" s="33" t="s">
        <v>482</v>
      </c>
      <c r="H5" s="8" t="s">
        <v>126</v>
      </c>
      <c r="I5" s="8" t="s">
        <v>121</v>
      </c>
      <c r="J5" s="34">
        <v>50001</v>
      </c>
      <c r="K5" s="58">
        <v>-73.621829000000005</v>
      </c>
      <c r="L5" s="58">
        <v>4.1231390000000001</v>
      </c>
      <c r="M5" s="8" t="s">
        <v>476</v>
      </c>
      <c r="N5" s="8">
        <v>6813070</v>
      </c>
      <c r="O5" s="36"/>
      <c r="P5" s="39" t="s">
        <v>477</v>
      </c>
      <c r="Q5" s="33" t="s">
        <v>482</v>
      </c>
      <c r="R5" s="33" t="s">
        <v>482</v>
      </c>
      <c r="S5" s="33" t="s">
        <v>482</v>
      </c>
      <c r="T5" s="33" t="s">
        <v>482</v>
      </c>
      <c r="U5" s="33" t="s">
        <v>482</v>
      </c>
      <c r="V5" s="33" t="s">
        <v>482</v>
      </c>
      <c r="W5" s="33" t="s">
        <v>170</v>
      </c>
      <c r="X5" s="33" t="s">
        <v>170</v>
      </c>
      <c r="Y5" s="33" t="s">
        <v>482</v>
      </c>
      <c r="Z5" s="33" t="s">
        <v>178</v>
      </c>
    </row>
    <row r="6" spans="1:26" x14ac:dyDescent="0.2">
      <c r="A6" s="33" t="s">
        <v>121</v>
      </c>
      <c r="B6" s="8" t="s">
        <v>1252</v>
      </c>
      <c r="C6" s="8" t="s">
        <v>478</v>
      </c>
      <c r="D6" s="8" t="s">
        <v>1646</v>
      </c>
      <c r="E6" s="33" t="s">
        <v>475</v>
      </c>
      <c r="F6" s="8" t="s">
        <v>482</v>
      </c>
      <c r="G6" s="33" t="s">
        <v>482</v>
      </c>
      <c r="H6" s="8" t="s">
        <v>126</v>
      </c>
      <c r="I6" s="8" t="s">
        <v>121</v>
      </c>
      <c r="J6" s="34">
        <v>50001</v>
      </c>
      <c r="K6" s="58">
        <v>-73.625771999999998</v>
      </c>
      <c r="L6" s="58">
        <v>4.1371130000000003</v>
      </c>
      <c r="M6" s="8" t="s">
        <v>479</v>
      </c>
      <c r="N6" s="8">
        <v>6704846</v>
      </c>
      <c r="O6" s="36" t="s">
        <v>480</v>
      </c>
      <c r="P6" s="39" t="s">
        <v>481</v>
      </c>
      <c r="Q6" s="33" t="s">
        <v>170</v>
      </c>
      <c r="R6" s="33" t="s">
        <v>170</v>
      </c>
      <c r="S6" s="33" t="s">
        <v>170</v>
      </c>
      <c r="T6" s="33" t="s">
        <v>170</v>
      </c>
      <c r="U6" s="33" t="s">
        <v>170</v>
      </c>
      <c r="V6" s="33" t="s">
        <v>170</v>
      </c>
      <c r="W6" s="33" t="s">
        <v>170</v>
      </c>
      <c r="X6" s="33" t="s">
        <v>170</v>
      </c>
      <c r="Y6" s="33" t="s">
        <v>482</v>
      </c>
      <c r="Z6" s="33" t="s">
        <v>171</v>
      </c>
    </row>
  </sheetData>
  <mergeCells count="6">
    <mergeCell ref="Q2:X2"/>
    <mergeCell ref="B2:D2"/>
    <mergeCell ref="E2:G2"/>
    <mergeCell ref="H2:I2"/>
    <mergeCell ref="K2:L2"/>
    <mergeCell ref="M2:P2"/>
  </mergeCells>
  <conditionalFormatting sqref="B4:B5">
    <cfRule type="duplicateValues" dxfId="359" priority="2232"/>
  </conditionalFormatting>
  <conditionalFormatting sqref="B6">
    <cfRule type="duplicateValues" dxfId="358" priority="4"/>
  </conditionalFormatting>
  <conditionalFormatting sqref="F4:G6">
    <cfRule type="expression" dxfId="357" priority="5">
      <formula>IF($F4="NO",TRUE,FALSE)</formula>
    </cfRule>
  </conditionalFormatting>
  <conditionalFormatting sqref="H4:J6">
    <cfRule type="cellIs" dxfId="356" priority="3" operator="equal">
      <formula>0</formula>
    </cfRule>
  </conditionalFormatting>
  <conditionalFormatting sqref="J4:K6">
    <cfRule type="containsErrors" dxfId="355" priority="2">
      <formula>ISERROR(J4)</formula>
    </cfRule>
  </conditionalFormatting>
  <conditionalFormatting sqref="K4:N5">
    <cfRule type="duplicateValues" dxfId="354" priority="2230"/>
  </conditionalFormatting>
  <conditionalFormatting sqref="K6:N6">
    <cfRule type="duplicateValues" dxfId="353" priority="7"/>
  </conditionalFormatting>
  <conditionalFormatting sqref="K4:Z6 A4:G6">
    <cfRule type="cellIs" dxfId="352" priority="8" operator="equal">
      <formula>0</formula>
    </cfRule>
  </conditionalFormatting>
  <conditionalFormatting sqref="O4:O5">
    <cfRule type="duplicateValues" dxfId="351" priority="2233"/>
  </conditionalFormatting>
  <conditionalFormatting sqref="O6">
    <cfRule type="duplicateValues" dxfId="350" priority="1"/>
  </conditionalFormatting>
  <dataValidations count="1">
    <dataValidation type="list" allowBlank="1" showInputMessage="1" showErrorMessage="1" sqref="I4:I6" xr:uid="{00000000-0002-0000-0300-000000000000}">
      <formula1>INDIRECT($H4)</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68"/>
  <sheetViews>
    <sheetView topLeftCell="F1" zoomScaleNormal="100" workbookViewId="0">
      <selection activeCell="N3" sqref="N3"/>
    </sheetView>
  </sheetViews>
  <sheetFormatPr baseColWidth="10" defaultColWidth="11.42578125" defaultRowHeight="12" x14ac:dyDescent="0.2"/>
  <cols>
    <col min="1" max="1" width="26.7109375" style="1" customWidth="1"/>
    <col min="2" max="2" width="8.28515625" style="1" bestFit="1" customWidth="1"/>
    <col min="3" max="3" width="19.28515625" style="1" bestFit="1" customWidth="1"/>
    <col min="4" max="4" width="16.5703125" style="1" bestFit="1" customWidth="1"/>
    <col min="5" max="5" width="11.42578125" style="1"/>
    <col min="6" max="7" width="106.42578125" style="1" bestFit="1" customWidth="1"/>
    <col min="8" max="8" width="37.28515625" style="1" bestFit="1" customWidth="1"/>
    <col min="9" max="9" width="16.42578125" style="1" bestFit="1" customWidth="1"/>
    <col min="10" max="10" width="24.7109375" style="1" bestFit="1" customWidth="1"/>
    <col min="11" max="11" width="24.7109375" style="1" customWidth="1"/>
    <col min="12" max="12" width="15.7109375" style="123" bestFit="1" customWidth="1"/>
    <col min="13" max="13" width="11.7109375" style="123" bestFit="1" customWidth="1"/>
    <col min="14" max="14" width="68.7109375" style="1" bestFit="1" customWidth="1"/>
    <col min="15" max="15" width="22" style="3" bestFit="1" customWidth="1"/>
    <col min="16" max="16" width="21.7109375" style="1" bestFit="1" customWidth="1"/>
    <col min="17" max="17" width="35.5703125" style="1" bestFit="1" customWidth="1"/>
    <col min="18" max="18" width="35.5703125" style="1" customWidth="1"/>
    <col min="19" max="19" width="41.140625" style="1" bestFit="1" customWidth="1"/>
    <col min="20" max="16384" width="11.42578125" style="1"/>
  </cols>
  <sheetData>
    <row r="1" spans="1:30" ht="12.75" thickBot="1" x14ac:dyDescent="0.25">
      <c r="A1" s="2" t="s">
        <v>79</v>
      </c>
    </row>
    <row r="2" spans="1:30" ht="13.15" customHeight="1" thickTop="1" thickBot="1" x14ac:dyDescent="0.25">
      <c r="A2" s="149" t="s">
        <v>102</v>
      </c>
      <c r="B2" s="168" t="s">
        <v>27</v>
      </c>
      <c r="C2" s="169"/>
      <c r="D2" s="169"/>
      <c r="E2" s="170"/>
      <c r="F2" s="163" t="s">
        <v>48</v>
      </c>
      <c r="G2" s="163"/>
      <c r="H2" s="163"/>
      <c r="I2" s="163" t="s">
        <v>50</v>
      </c>
      <c r="J2" s="163"/>
      <c r="K2" s="107"/>
      <c r="L2" s="167" t="s">
        <v>9</v>
      </c>
      <c r="M2" s="167"/>
      <c r="N2" s="163" t="s">
        <v>44</v>
      </c>
      <c r="O2" s="163"/>
      <c r="P2" s="163"/>
      <c r="Q2" s="163"/>
      <c r="R2" s="107"/>
      <c r="S2" s="150" t="s">
        <v>114</v>
      </c>
    </row>
    <row r="3" spans="1:30" ht="13.5" thickTop="1" thickBot="1" x14ac:dyDescent="0.25">
      <c r="A3" s="149"/>
      <c r="B3" s="95" t="s">
        <v>33</v>
      </c>
      <c r="C3" s="95" t="s">
        <v>34</v>
      </c>
      <c r="D3" s="95" t="s">
        <v>35</v>
      </c>
      <c r="E3" s="95" t="s">
        <v>36</v>
      </c>
      <c r="F3" s="107" t="s">
        <v>47</v>
      </c>
      <c r="G3" s="107" t="s">
        <v>49</v>
      </c>
      <c r="H3" s="107" t="s">
        <v>25</v>
      </c>
      <c r="I3" s="107" t="s">
        <v>1</v>
      </c>
      <c r="J3" s="107" t="s">
        <v>11</v>
      </c>
      <c r="K3" s="107" t="s">
        <v>89</v>
      </c>
      <c r="L3" s="127" t="s">
        <v>3</v>
      </c>
      <c r="M3" s="127" t="s">
        <v>4</v>
      </c>
      <c r="N3" s="107" t="s">
        <v>1739</v>
      </c>
      <c r="O3" s="107" t="s">
        <v>60</v>
      </c>
      <c r="P3" s="107" t="s">
        <v>65</v>
      </c>
      <c r="Q3" s="107" t="s">
        <v>59</v>
      </c>
      <c r="R3" s="8" t="s">
        <v>1696</v>
      </c>
      <c r="S3" s="150"/>
    </row>
    <row r="4" spans="1:30" ht="12.75" thickTop="1" x14ac:dyDescent="0.2">
      <c r="A4" s="86" t="s">
        <v>121</v>
      </c>
      <c r="B4" s="86"/>
      <c r="C4" s="86"/>
      <c r="D4" s="86"/>
      <c r="E4" s="86" t="s">
        <v>170</v>
      </c>
      <c r="F4" s="86" t="s">
        <v>1074</v>
      </c>
      <c r="G4" s="86" t="s">
        <v>483</v>
      </c>
      <c r="H4" s="86" t="s">
        <v>483</v>
      </c>
      <c r="I4" s="86" t="s">
        <v>218</v>
      </c>
      <c r="J4" s="86" t="s">
        <v>396</v>
      </c>
      <c r="K4" s="88">
        <v>95015</v>
      </c>
      <c r="L4" s="128">
        <v>-72.392261000000005</v>
      </c>
      <c r="M4" s="128">
        <v>1.5748610000000001</v>
      </c>
      <c r="N4" s="86" t="s">
        <v>484</v>
      </c>
      <c r="O4" s="121">
        <v>3195537188</v>
      </c>
      <c r="P4" s="89" t="s">
        <v>1696</v>
      </c>
      <c r="Q4" s="89" t="s">
        <v>1696</v>
      </c>
      <c r="R4" s="103">
        <v>180</v>
      </c>
      <c r="S4" s="86" t="s">
        <v>176</v>
      </c>
    </row>
    <row r="5" spans="1:30" x14ac:dyDescent="0.2">
      <c r="A5" s="4" t="s">
        <v>121</v>
      </c>
      <c r="B5" s="33"/>
      <c r="C5" s="33" t="s">
        <v>1577</v>
      </c>
      <c r="D5" s="33"/>
      <c r="E5" s="33" t="s">
        <v>170</v>
      </c>
      <c r="F5" s="4" t="s">
        <v>1073</v>
      </c>
      <c r="G5" s="4" t="s">
        <v>1257</v>
      </c>
      <c r="H5" s="4" t="s">
        <v>1263</v>
      </c>
      <c r="I5" s="4" t="s">
        <v>218</v>
      </c>
      <c r="J5" s="4" t="s">
        <v>396</v>
      </c>
      <c r="K5" s="4">
        <v>95015</v>
      </c>
      <c r="L5" s="56">
        <v>-72.657301000000004</v>
      </c>
      <c r="M5" s="56">
        <v>1.966458</v>
      </c>
      <c r="N5" s="4" t="s">
        <v>966</v>
      </c>
      <c r="O5" s="4">
        <v>3193285976</v>
      </c>
      <c r="P5" s="8" t="s">
        <v>1696</v>
      </c>
      <c r="Q5" s="36" t="s">
        <v>1696</v>
      </c>
      <c r="R5" s="49">
        <v>420</v>
      </c>
      <c r="S5" s="4" t="s">
        <v>178</v>
      </c>
      <c r="T5" s="4"/>
      <c r="U5" s="4"/>
      <c r="V5" s="4"/>
      <c r="W5" s="4"/>
      <c r="X5" s="4"/>
      <c r="Y5" s="4"/>
      <c r="Z5" s="4"/>
      <c r="AA5" s="4"/>
      <c r="AB5" s="4"/>
      <c r="AC5" s="4"/>
      <c r="AD5" s="4"/>
    </row>
    <row r="6" spans="1:30" x14ac:dyDescent="0.2">
      <c r="A6" s="4" t="s">
        <v>121</v>
      </c>
      <c r="B6" s="33"/>
      <c r="C6" s="33" t="s">
        <v>1577</v>
      </c>
      <c r="D6" s="33" t="s">
        <v>1577</v>
      </c>
      <c r="E6" s="33" t="s">
        <v>170</v>
      </c>
      <c r="F6" s="4" t="s">
        <v>1072</v>
      </c>
      <c r="G6" s="4" t="s">
        <v>967</v>
      </c>
      <c r="H6" s="4" t="s">
        <v>967</v>
      </c>
      <c r="I6" s="4" t="s">
        <v>218</v>
      </c>
      <c r="J6" s="4" t="s">
        <v>396</v>
      </c>
      <c r="K6" s="4">
        <v>95015</v>
      </c>
      <c r="L6" s="56">
        <v>-72.655846999999994</v>
      </c>
      <c r="M6" s="56">
        <v>1.9574370000000001</v>
      </c>
      <c r="N6" s="4" t="s">
        <v>1632</v>
      </c>
      <c r="O6" s="4">
        <v>3212851889</v>
      </c>
      <c r="P6" s="8" t="s">
        <v>1696</v>
      </c>
      <c r="Q6" s="36" t="s">
        <v>1696</v>
      </c>
      <c r="R6" s="49">
        <v>2500</v>
      </c>
      <c r="S6" s="4" t="s">
        <v>181</v>
      </c>
      <c r="T6" s="4"/>
      <c r="U6" s="4"/>
      <c r="V6" s="4"/>
      <c r="W6" s="4"/>
      <c r="X6" s="4"/>
      <c r="Y6" s="4"/>
      <c r="Z6" s="4"/>
      <c r="AA6" s="4"/>
      <c r="AB6" s="4"/>
      <c r="AC6" s="4"/>
      <c r="AD6" s="4"/>
    </row>
    <row r="7" spans="1:30" x14ac:dyDescent="0.2">
      <c r="A7" s="4" t="s">
        <v>121</v>
      </c>
      <c r="B7" s="33"/>
      <c r="C7" s="33" t="s">
        <v>1577</v>
      </c>
      <c r="D7" s="33" t="s">
        <v>1577</v>
      </c>
      <c r="E7" s="33" t="s">
        <v>170</v>
      </c>
      <c r="F7" s="4" t="s">
        <v>1660</v>
      </c>
      <c r="G7" s="4" t="s">
        <v>1633</v>
      </c>
      <c r="H7" s="4" t="s">
        <v>1633</v>
      </c>
      <c r="I7" s="4" t="s">
        <v>218</v>
      </c>
      <c r="J7" s="4" t="s">
        <v>396</v>
      </c>
      <c r="K7" s="4">
        <v>95015</v>
      </c>
      <c r="L7" s="56">
        <v>-72.468298000000004</v>
      </c>
      <c r="M7" s="56">
        <v>1.9454959999999999</v>
      </c>
      <c r="N7" s="4" t="s">
        <v>1634</v>
      </c>
      <c r="O7" s="4">
        <v>3025565511</v>
      </c>
      <c r="P7" s="8" t="s">
        <v>1696</v>
      </c>
      <c r="Q7" s="36" t="s">
        <v>1696</v>
      </c>
      <c r="R7" s="49">
        <v>1500</v>
      </c>
      <c r="S7" s="4" t="s">
        <v>181</v>
      </c>
      <c r="T7" s="4"/>
      <c r="U7" s="4"/>
      <c r="V7" s="4"/>
      <c r="W7" s="4"/>
      <c r="X7" s="4"/>
      <c r="Y7" s="4"/>
      <c r="Z7" s="4"/>
      <c r="AA7" s="4"/>
      <c r="AB7" s="4"/>
      <c r="AC7" s="4"/>
      <c r="AD7" s="4"/>
    </row>
    <row r="8" spans="1:30" x14ac:dyDescent="0.2">
      <c r="A8" s="4" t="s">
        <v>121</v>
      </c>
      <c r="B8" s="33"/>
      <c r="C8" s="33" t="s">
        <v>1577</v>
      </c>
      <c r="D8" s="33" t="s">
        <v>1577</v>
      </c>
      <c r="E8" s="33" t="s">
        <v>1560</v>
      </c>
      <c r="F8" s="4" t="s">
        <v>1661</v>
      </c>
      <c r="G8" s="4" t="s">
        <v>1635</v>
      </c>
      <c r="H8" s="4" t="s">
        <v>1635</v>
      </c>
      <c r="I8" s="4" t="s">
        <v>218</v>
      </c>
      <c r="J8" s="4" t="s">
        <v>396</v>
      </c>
      <c r="K8" s="4">
        <v>95015</v>
      </c>
      <c r="L8" s="56">
        <v>-72.756505000000004</v>
      </c>
      <c r="M8" s="56">
        <v>1.9644189999999999</v>
      </c>
      <c r="N8" s="4" t="s">
        <v>1636</v>
      </c>
      <c r="O8" s="4">
        <v>3113779798</v>
      </c>
      <c r="P8" s="8" t="s">
        <v>1696</v>
      </c>
      <c r="Q8" s="36" t="s">
        <v>1696</v>
      </c>
      <c r="R8" s="49">
        <v>974</v>
      </c>
      <c r="S8" s="4" t="s">
        <v>181</v>
      </c>
      <c r="T8" s="4"/>
      <c r="U8" s="4"/>
      <c r="V8" s="4"/>
      <c r="W8" s="4"/>
      <c r="X8" s="4"/>
      <c r="Y8" s="4"/>
      <c r="Z8" s="4"/>
      <c r="AA8" s="4"/>
      <c r="AB8" s="4"/>
      <c r="AC8" s="4"/>
      <c r="AD8" s="4"/>
    </row>
    <row r="9" spans="1:30" ht="12.75" customHeight="1" x14ac:dyDescent="0.2">
      <c r="A9" s="4" t="s">
        <v>121</v>
      </c>
      <c r="B9" s="33"/>
      <c r="C9" s="33" t="s">
        <v>1577</v>
      </c>
      <c r="D9" s="33" t="s">
        <v>1577</v>
      </c>
      <c r="E9" s="33" t="s">
        <v>1560</v>
      </c>
      <c r="F9" s="4" t="s">
        <v>1637</v>
      </c>
      <c r="G9" s="4" t="s">
        <v>1662</v>
      </c>
      <c r="H9" s="4" t="s">
        <v>1662</v>
      </c>
      <c r="I9" s="4" t="s">
        <v>218</v>
      </c>
      <c r="J9" s="4" t="s">
        <v>396</v>
      </c>
      <c r="K9" s="4">
        <v>95015</v>
      </c>
      <c r="L9" s="56">
        <v>-72.718298000000004</v>
      </c>
      <c r="M9" s="56">
        <v>1.9275929999999999</v>
      </c>
      <c r="N9" s="4" t="s">
        <v>1638</v>
      </c>
      <c r="O9" s="4">
        <v>3107867915</v>
      </c>
      <c r="P9" s="8" t="s">
        <v>1696</v>
      </c>
      <c r="Q9" s="36" t="s">
        <v>1696</v>
      </c>
      <c r="R9" s="49">
        <v>1200</v>
      </c>
      <c r="S9" s="4" t="s">
        <v>181</v>
      </c>
      <c r="T9" s="4"/>
      <c r="U9" s="4"/>
      <c r="V9" s="4"/>
      <c r="W9" s="4"/>
      <c r="X9" s="4"/>
      <c r="Y9" s="4"/>
      <c r="Z9" s="4"/>
      <c r="AA9" s="4"/>
      <c r="AB9" s="4"/>
      <c r="AC9" s="4"/>
      <c r="AD9" s="4"/>
    </row>
    <row r="10" spans="1:30" x14ac:dyDescent="0.2">
      <c r="A10" s="33" t="s">
        <v>121</v>
      </c>
      <c r="B10" s="33" t="s">
        <v>170</v>
      </c>
      <c r="C10" s="33" t="s">
        <v>1577</v>
      </c>
      <c r="D10" s="33" t="s">
        <v>1577</v>
      </c>
      <c r="E10" s="33" t="s">
        <v>1577</v>
      </c>
      <c r="F10" s="33" t="s">
        <v>485</v>
      </c>
      <c r="G10" s="33" t="s">
        <v>485</v>
      </c>
      <c r="H10" s="33" t="s">
        <v>1265</v>
      </c>
      <c r="I10" s="33" t="s">
        <v>218</v>
      </c>
      <c r="J10" s="33" t="s">
        <v>219</v>
      </c>
      <c r="K10" s="34">
        <v>95025</v>
      </c>
      <c r="L10" s="129">
        <v>-72.745610999999997</v>
      </c>
      <c r="M10" s="129">
        <v>2.1991520000000002</v>
      </c>
      <c r="N10" s="33" t="s">
        <v>1063</v>
      </c>
      <c r="O10" s="41">
        <v>3113937475</v>
      </c>
      <c r="P10" s="8" t="s">
        <v>1696</v>
      </c>
      <c r="Q10" s="36" t="s">
        <v>1696</v>
      </c>
      <c r="R10" s="49">
        <v>228</v>
      </c>
      <c r="S10" s="33" t="s">
        <v>181</v>
      </c>
    </row>
    <row r="11" spans="1:30" x14ac:dyDescent="0.2">
      <c r="A11" s="33" t="s">
        <v>121</v>
      </c>
      <c r="B11" s="33" t="s">
        <v>170</v>
      </c>
      <c r="C11" s="33" t="s">
        <v>1577</v>
      </c>
      <c r="D11" s="33" t="s">
        <v>1577</v>
      </c>
      <c r="E11" s="33" t="s">
        <v>170</v>
      </c>
      <c r="F11" s="33" t="s">
        <v>1705</v>
      </c>
      <c r="G11" s="33" t="s">
        <v>971</v>
      </c>
      <c r="H11" s="33" t="s">
        <v>1287</v>
      </c>
      <c r="I11" s="33" t="s">
        <v>218</v>
      </c>
      <c r="J11" s="33" t="s">
        <v>219</v>
      </c>
      <c r="K11" s="34">
        <v>95025</v>
      </c>
      <c r="L11" s="129">
        <v>-72.832552000000007</v>
      </c>
      <c r="M11" s="129">
        <v>2.1523110000000001</v>
      </c>
      <c r="N11" s="33" t="s">
        <v>1269</v>
      </c>
      <c r="O11" s="41">
        <v>3112876068</v>
      </c>
      <c r="P11" s="8" t="s">
        <v>1696</v>
      </c>
      <c r="Q11" s="36" t="s">
        <v>1696</v>
      </c>
      <c r="R11" s="49">
        <v>120</v>
      </c>
      <c r="S11" s="33" t="s">
        <v>181</v>
      </c>
    </row>
    <row r="12" spans="1:30" x14ac:dyDescent="0.2">
      <c r="A12" s="8" t="s">
        <v>121</v>
      </c>
      <c r="B12" s="33" t="s">
        <v>170</v>
      </c>
      <c r="C12" s="33" t="s">
        <v>1577</v>
      </c>
      <c r="D12" s="33" t="s">
        <v>1577</v>
      </c>
      <c r="E12" s="33" t="s">
        <v>170</v>
      </c>
      <c r="F12" s="33" t="s">
        <v>1279</v>
      </c>
      <c r="G12" s="33" t="s">
        <v>487</v>
      </c>
      <c r="H12" s="33" t="s">
        <v>488</v>
      </c>
      <c r="I12" s="33" t="s">
        <v>218</v>
      </c>
      <c r="J12" s="33" t="s">
        <v>219</v>
      </c>
      <c r="K12" s="34">
        <v>95025</v>
      </c>
      <c r="L12" s="129">
        <v>-72.833251000000004</v>
      </c>
      <c r="M12" s="129">
        <v>2.1928550000000002</v>
      </c>
      <c r="N12" s="33" t="s">
        <v>489</v>
      </c>
      <c r="O12" s="41">
        <v>3133493495</v>
      </c>
      <c r="P12" s="8" t="s">
        <v>1696</v>
      </c>
      <c r="Q12" s="36" t="s">
        <v>1696</v>
      </c>
      <c r="R12" s="49">
        <v>210</v>
      </c>
      <c r="S12" s="33" t="s">
        <v>181</v>
      </c>
    </row>
    <row r="13" spans="1:30" x14ac:dyDescent="0.2">
      <c r="A13" s="4" t="s">
        <v>121</v>
      </c>
      <c r="B13" s="33" t="s">
        <v>1577</v>
      </c>
      <c r="C13" s="33" t="s">
        <v>1577</v>
      </c>
      <c r="D13" s="33" t="s">
        <v>1577</v>
      </c>
      <c r="E13" s="33" t="s">
        <v>170</v>
      </c>
      <c r="F13" s="4" t="s">
        <v>1253</v>
      </c>
      <c r="G13" s="4" t="s">
        <v>1180</v>
      </c>
      <c r="H13" s="4" t="s">
        <v>1261</v>
      </c>
      <c r="I13" s="4" t="s">
        <v>218</v>
      </c>
      <c r="J13" s="4" t="s">
        <v>219</v>
      </c>
      <c r="K13" s="4">
        <v>95025</v>
      </c>
      <c r="L13" s="56">
        <v>-72.845507999999995</v>
      </c>
      <c r="M13" s="56">
        <v>2.1511040000000001</v>
      </c>
      <c r="N13" s="4" t="s">
        <v>1726</v>
      </c>
      <c r="O13" s="4">
        <v>3223058194</v>
      </c>
      <c r="P13" s="8" t="s">
        <v>1696</v>
      </c>
      <c r="Q13" s="36" t="s">
        <v>1696</v>
      </c>
      <c r="R13" s="49">
        <v>300</v>
      </c>
      <c r="S13" s="4" t="s">
        <v>178</v>
      </c>
      <c r="T13" s="4"/>
      <c r="U13" s="4"/>
      <c r="V13" s="4"/>
      <c r="W13" s="4"/>
      <c r="X13" s="4"/>
      <c r="Y13" s="4"/>
      <c r="Z13" s="4"/>
      <c r="AA13" s="4"/>
      <c r="AB13" s="4"/>
      <c r="AC13" s="4"/>
      <c r="AD13" s="4"/>
    </row>
    <row r="14" spans="1:30" x14ac:dyDescent="0.2">
      <c r="A14" s="33" t="s">
        <v>121</v>
      </c>
      <c r="B14" s="33" t="s">
        <v>170</v>
      </c>
      <c r="C14" s="33" t="s">
        <v>1577</v>
      </c>
      <c r="D14" s="33" t="s">
        <v>1577</v>
      </c>
      <c r="E14" s="33" t="s">
        <v>170</v>
      </c>
      <c r="F14" s="33" t="s">
        <v>486</v>
      </c>
      <c r="G14" s="33" t="s">
        <v>1255</v>
      </c>
      <c r="H14" s="33" t="s">
        <v>1255</v>
      </c>
      <c r="I14" s="33" t="s">
        <v>218</v>
      </c>
      <c r="J14" s="33" t="s">
        <v>219</v>
      </c>
      <c r="K14" s="34">
        <v>95025</v>
      </c>
      <c r="L14" s="129">
        <v>-72.746442000000002</v>
      </c>
      <c r="M14" s="129">
        <v>2.1932909999999999</v>
      </c>
      <c r="N14" s="33" t="s">
        <v>1065</v>
      </c>
      <c r="O14" s="41">
        <v>3183455990</v>
      </c>
      <c r="P14" s="8" t="s">
        <v>1696</v>
      </c>
      <c r="Q14" s="36" t="s">
        <v>1696</v>
      </c>
      <c r="R14" s="49">
        <v>126</v>
      </c>
      <c r="S14" s="33" t="s">
        <v>176</v>
      </c>
    </row>
    <row r="15" spans="1:30" x14ac:dyDescent="0.2">
      <c r="A15" s="4" t="s">
        <v>121</v>
      </c>
      <c r="B15" s="33" t="s">
        <v>1577</v>
      </c>
      <c r="C15" s="33" t="s">
        <v>1577</v>
      </c>
      <c r="D15" s="33" t="s">
        <v>1577</v>
      </c>
      <c r="E15" s="33" t="s">
        <v>170</v>
      </c>
      <c r="F15" s="4" t="s">
        <v>1707</v>
      </c>
      <c r="G15" s="4" t="s">
        <v>1256</v>
      </c>
      <c r="H15" s="4" t="s">
        <v>1262</v>
      </c>
      <c r="I15" s="4" t="s">
        <v>218</v>
      </c>
      <c r="J15" s="4" t="s">
        <v>219</v>
      </c>
      <c r="K15" s="34">
        <v>95025</v>
      </c>
      <c r="L15" s="56">
        <v>-72.831155999999993</v>
      </c>
      <c r="M15" s="56">
        <v>2.1035089999999999</v>
      </c>
      <c r="N15" s="4" t="s">
        <v>1293</v>
      </c>
      <c r="O15" s="4">
        <v>3204637823</v>
      </c>
      <c r="P15" s="8" t="s">
        <v>1696</v>
      </c>
      <c r="Q15" s="36" t="s">
        <v>1696</v>
      </c>
      <c r="R15" s="49">
        <v>252</v>
      </c>
      <c r="S15" s="4" t="s">
        <v>178</v>
      </c>
      <c r="T15" s="4"/>
      <c r="U15" s="4"/>
      <c r="V15" s="4"/>
      <c r="W15" s="4"/>
      <c r="X15" s="4"/>
      <c r="Y15" s="4"/>
      <c r="Z15" s="4"/>
      <c r="AA15" s="4"/>
      <c r="AB15" s="4"/>
      <c r="AC15" s="4"/>
      <c r="AD15" s="4"/>
    </row>
    <row r="16" spans="1:30" x14ac:dyDescent="0.2">
      <c r="A16" s="4" t="s">
        <v>121</v>
      </c>
      <c r="B16" s="33" t="s">
        <v>1577</v>
      </c>
      <c r="C16" s="33" t="s">
        <v>1577</v>
      </c>
      <c r="D16" s="33" t="s">
        <v>1577</v>
      </c>
      <c r="E16" s="33" t="s">
        <v>170</v>
      </c>
      <c r="F16" s="4" t="s">
        <v>1075</v>
      </c>
      <c r="G16" s="4" t="s">
        <v>968</v>
      </c>
      <c r="H16" s="4" t="s">
        <v>968</v>
      </c>
      <c r="I16" s="4" t="s">
        <v>218</v>
      </c>
      <c r="J16" s="4" t="s">
        <v>219</v>
      </c>
      <c r="K16" s="4">
        <v>95025</v>
      </c>
      <c r="L16" s="56">
        <v>-72.645414000000002</v>
      </c>
      <c r="M16" s="56">
        <v>2.1837629999999999</v>
      </c>
      <c r="N16" s="4" t="s">
        <v>1179</v>
      </c>
      <c r="O16" s="4">
        <v>3183455940</v>
      </c>
      <c r="P16" s="8" t="s">
        <v>1696</v>
      </c>
      <c r="Q16" s="36" t="s">
        <v>1696</v>
      </c>
      <c r="R16" s="49">
        <v>858</v>
      </c>
      <c r="S16" s="4" t="s">
        <v>178</v>
      </c>
      <c r="T16" s="4"/>
      <c r="U16" s="4"/>
      <c r="V16" s="4"/>
      <c r="W16" s="4"/>
      <c r="X16" s="4"/>
      <c r="Y16" s="4"/>
      <c r="Z16" s="4"/>
      <c r="AA16" s="4"/>
      <c r="AB16" s="4"/>
      <c r="AC16" s="4"/>
      <c r="AD16" s="4"/>
    </row>
    <row r="17" spans="1:30" x14ac:dyDescent="0.2">
      <c r="A17" s="8" t="s">
        <v>121</v>
      </c>
      <c r="B17" s="33" t="s">
        <v>170</v>
      </c>
      <c r="C17" s="33" t="s">
        <v>1577</v>
      </c>
      <c r="D17" s="33" t="s">
        <v>1577</v>
      </c>
      <c r="E17" s="33" t="s">
        <v>170</v>
      </c>
      <c r="F17" s="33" t="s">
        <v>1076</v>
      </c>
      <c r="G17" s="33" t="s">
        <v>490</v>
      </c>
      <c r="H17" s="33" t="s">
        <v>1290</v>
      </c>
      <c r="I17" s="33" t="s">
        <v>218</v>
      </c>
      <c r="J17" s="33" t="s">
        <v>219</v>
      </c>
      <c r="K17" s="34">
        <v>95025</v>
      </c>
      <c r="L17" s="129">
        <v>-72.848162000000002</v>
      </c>
      <c r="M17" s="129">
        <v>2.152145</v>
      </c>
      <c r="N17" s="33" t="s">
        <v>1727</v>
      </c>
      <c r="O17" s="41">
        <v>3174860882</v>
      </c>
      <c r="P17" s="8" t="s">
        <v>1696</v>
      </c>
      <c r="Q17" s="36" t="s">
        <v>1696</v>
      </c>
      <c r="R17" s="49">
        <v>300</v>
      </c>
      <c r="S17" s="33" t="s">
        <v>181</v>
      </c>
    </row>
    <row r="18" spans="1:30" x14ac:dyDescent="0.2">
      <c r="A18" s="33" t="s">
        <v>121</v>
      </c>
      <c r="B18" s="33" t="s">
        <v>1577</v>
      </c>
      <c r="C18" s="33" t="s">
        <v>1577</v>
      </c>
      <c r="D18" s="33" t="s">
        <v>1577</v>
      </c>
      <c r="E18" s="33" t="s">
        <v>170</v>
      </c>
      <c r="F18" s="33" t="s">
        <v>1639</v>
      </c>
      <c r="G18" s="33" t="s">
        <v>1176</v>
      </c>
      <c r="H18" s="33" t="s">
        <v>1640</v>
      </c>
      <c r="I18" s="33" t="s">
        <v>218</v>
      </c>
      <c r="J18" s="33" t="s">
        <v>219</v>
      </c>
      <c r="K18" s="34">
        <v>95025</v>
      </c>
      <c r="L18" s="129">
        <v>-72.633950999999996</v>
      </c>
      <c r="M18" s="129">
        <v>2.326279</v>
      </c>
      <c r="N18" s="33" t="s">
        <v>1666</v>
      </c>
      <c r="O18" s="41">
        <v>3123161316</v>
      </c>
      <c r="P18" s="8" t="s">
        <v>1696</v>
      </c>
      <c r="Q18" s="36" t="s">
        <v>1641</v>
      </c>
      <c r="R18" s="49">
        <v>4500</v>
      </c>
      <c r="S18" s="33" t="s">
        <v>181</v>
      </c>
    </row>
    <row r="19" spans="1:30" x14ac:dyDescent="0.2">
      <c r="A19" s="4" t="s">
        <v>121</v>
      </c>
      <c r="B19" s="9" t="s">
        <v>170</v>
      </c>
      <c r="C19" s="9" t="s">
        <v>1577</v>
      </c>
      <c r="D19" s="9" t="s">
        <v>1577</v>
      </c>
      <c r="E19" s="9" t="s">
        <v>1577</v>
      </c>
      <c r="F19" s="4" t="s">
        <v>1675</v>
      </c>
      <c r="G19" s="4" t="s">
        <v>1628</v>
      </c>
      <c r="H19" s="4" t="s">
        <v>1628</v>
      </c>
      <c r="I19" s="4" t="s">
        <v>218</v>
      </c>
      <c r="J19" s="4" t="s">
        <v>1629</v>
      </c>
      <c r="K19" s="4">
        <v>95200</v>
      </c>
      <c r="L19" s="56">
        <v>-71.950446999999997</v>
      </c>
      <c r="M19" s="56">
        <v>1.343548</v>
      </c>
      <c r="N19" s="4" t="s">
        <v>1676</v>
      </c>
      <c r="O19" s="9">
        <v>3106133059</v>
      </c>
      <c r="P19" s="8" t="s">
        <v>1696</v>
      </c>
      <c r="Q19" s="36" t="s">
        <v>1696</v>
      </c>
      <c r="R19" s="120">
        <v>80</v>
      </c>
      <c r="S19" s="120" t="s">
        <v>176</v>
      </c>
    </row>
    <row r="20" spans="1:30" x14ac:dyDescent="0.2">
      <c r="A20" s="4" t="s">
        <v>121</v>
      </c>
      <c r="B20" s="9" t="s">
        <v>170</v>
      </c>
      <c r="C20" s="9" t="s">
        <v>1577</v>
      </c>
      <c r="D20" s="9" t="s">
        <v>1577</v>
      </c>
      <c r="E20" s="9" t="s">
        <v>1577</v>
      </c>
      <c r="F20" s="4" t="s">
        <v>1677</v>
      </c>
      <c r="G20" s="4" t="s">
        <v>1630</v>
      </c>
      <c r="H20" s="4" t="s">
        <v>1630</v>
      </c>
      <c r="I20" s="4" t="s">
        <v>218</v>
      </c>
      <c r="J20" s="4" t="s">
        <v>1629</v>
      </c>
      <c r="K20" s="4">
        <v>95200</v>
      </c>
      <c r="L20" s="56">
        <v>-71.931467999999995</v>
      </c>
      <c r="M20" s="56">
        <v>1.382298</v>
      </c>
      <c r="N20" s="4" t="s">
        <v>1631</v>
      </c>
      <c r="O20" s="9">
        <v>3203197661</v>
      </c>
      <c r="P20" s="8" t="s">
        <v>1696</v>
      </c>
      <c r="Q20" s="36" t="s">
        <v>1696</v>
      </c>
      <c r="R20" s="120">
        <v>40</v>
      </c>
      <c r="S20" s="120" t="s">
        <v>176</v>
      </c>
    </row>
    <row r="21" spans="1:30" s="4" customFormat="1" x14ac:dyDescent="0.2">
      <c r="A21" s="8" t="s">
        <v>121</v>
      </c>
      <c r="B21" s="33" t="s">
        <v>1577</v>
      </c>
      <c r="C21" s="33" t="s">
        <v>1577</v>
      </c>
      <c r="D21" s="33" t="s">
        <v>1577</v>
      </c>
      <c r="E21" s="33" t="s">
        <v>170</v>
      </c>
      <c r="F21" s="8" t="s">
        <v>1708</v>
      </c>
      <c r="G21" s="8" t="s">
        <v>1262</v>
      </c>
      <c r="H21" s="8" t="s">
        <v>1678</v>
      </c>
      <c r="I21" s="8" t="s">
        <v>218</v>
      </c>
      <c r="J21" s="33" t="s">
        <v>491</v>
      </c>
      <c r="K21" s="34">
        <v>95001</v>
      </c>
      <c r="L21" s="58">
        <v>-72.631135999999998</v>
      </c>
      <c r="M21" s="58">
        <v>2.3035230000000002</v>
      </c>
      <c r="N21" s="8" t="s">
        <v>1729</v>
      </c>
      <c r="O21" s="8">
        <v>3209351798</v>
      </c>
      <c r="P21" s="8" t="s">
        <v>1696</v>
      </c>
      <c r="Q21" s="36" t="s">
        <v>1696</v>
      </c>
      <c r="R21" s="49">
        <v>1600</v>
      </c>
      <c r="S21" s="33" t="s">
        <v>181</v>
      </c>
      <c r="T21" s="1"/>
      <c r="U21" s="1"/>
      <c r="V21" s="1"/>
      <c r="W21" s="1"/>
      <c r="X21" s="1"/>
      <c r="Y21" s="1"/>
      <c r="Z21" s="1"/>
      <c r="AA21" s="1"/>
      <c r="AB21" s="1"/>
      <c r="AC21" s="1"/>
      <c r="AD21" s="1"/>
    </row>
    <row r="22" spans="1:30" s="4" customFormat="1" x14ac:dyDescent="0.2">
      <c r="A22" s="8" t="s">
        <v>121</v>
      </c>
      <c r="B22" s="33" t="s">
        <v>1577</v>
      </c>
      <c r="C22" s="33" t="s">
        <v>1577</v>
      </c>
      <c r="D22" s="33" t="s">
        <v>1577</v>
      </c>
      <c r="E22" s="33" t="s">
        <v>170</v>
      </c>
      <c r="F22" s="8" t="s">
        <v>494</v>
      </c>
      <c r="G22" s="8" t="s">
        <v>495</v>
      </c>
      <c r="H22" s="8" t="s">
        <v>496</v>
      </c>
      <c r="I22" s="8" t="s">
        <v>218</v>
      </c>
      <c r="J22" s="33" t="s">
        <v>491</v>
      </c>
      <c r="K22" s="34">
        <v>95001</v>
      </c>
      <c r="L22" s="58">
        <v>-72.633632000000006</v>
      </c>
      <c r="M22" s="58">
        <v>2.5584920000000002</v>
      </c>
      <c r="N22" s="8" t="s">
        <v>497</v>
      </c>
      <c r="O22" s="8">
        <v>3144422812</v>
      </c>
      <c r="P22" s="8" t="s">
        <v>1696</v>
      </c>
      <c r="Q22" s="36" t="s">
        <v>1696</v>
      </c>
      <c r="R22" s="49">
        <v>360</v>
      </c>
      <c r="S22" s="33" t="s">
        <v>176</v>
      </c>
      <c r="T22" s="1"/>
      <c r="U22" s="1"/>
      <c r="V22" s="1"/>
      <c r="W22" s="1"/>
      <c r="X22" s="1"/>
      <c r="Y22" s="1"/>
      <c r="Z22" s="1"/>
      <c r="AA22" s="1"/>
      <c r="AB22" s="1"/>
      <c r="AC22" s="1"/>
      <c r="AD22" s="1"/>
    </row>
    <row r="23" spans="1:30" s="4" customFormat="1" x14ac:dyDescent="0.2">
      <c r="A23" s="8" t="s">
        <v>121</v>
      </c>
      <c r="B23" s="33" t="s">
        <v>1577</v>
      </c>
      <c r="C23" s="33" t="s">
        <v>1577</v>
      </c>
      <c r="D23" s="33" t="s">
        <v>1577</v>
      </c>
      <c r="E23" s="33" t="s">
        <v>170</v>
      </c>
      <c r="F23" s="8" t="s">
        <v>498</v>
      </c>
      <c r="G23" s="8" t="s">
        <v>1178</v>
      </c>
      <c r="H23" s="8" t="s">
        <v>1275</v>
      </c>
      <c r="I23" s="8" t="s">
        <v>218</v>
      </c>
      <c r="J23" s="33" t="s">
        <v>491</v>
      </c>
      <c r="K23" s="34">
        <v>95001</v>
      </c>
      <c r="L23" s="58">
        <v>-72.383071000000001</v>
      </c>
      <c r="M23" s="58">
        <v>2.3331909999999998</v>
      </c>
      <c r="N23" s="8" t="s">
        <v>499</v>
      </c>
      <c r="O23" s="8">
        <v>3123160027</v>
      </c>
      <c r="P23" s="8" t="s">
        <v>1696</v>
      </c>
      <c r="Q23" s="36" t="s">
        <v>1696</v>
      </c>
      <c r="R23" s="49">
        <v>180</v>
      </c>
      <c r="S23" s="33" t="s">
        <v>176</v>
      </c>
      <c r="T23" s="1"/>
      <c r="U23" s="1"/>
      <c r="V23" s="1"/>
      <c r="W23" s="1"/>
      <c r="X23" s="1"/>
      <c r="Y23" s="1"/>
      <c r="Z23" s="1"/>
      <c r="AA23" s="1"/>
      <c r="AB23" s="1"/>
      <c r="AC23" s="1"/>
      <c r="AD23" s="1"/>
    </row>
    <row r="24" spans="1:30" x14ac:dyDescent="0.2">
      <c r="A24" s="4" t="s">
        <v>121</v>
      </c>
      <c r="B24" s="33" t="s">
        <v>1577</v>
      </c>
      <c r="C24" s="33" t="s">
        <v>1577</v>
      </c>
      <c r="D24" s="33" t="s">
        <v>1577</v>
      </c>
      <c r="E24" s="33" t="s">
        <v>170</v>
      </c>
      <c r="F24" s="4" t="s">
        <v>1064</v>
      </c>
      <c r="G24" s="4" t="s">
        <v>1182</v>
      </c>
      <c r="H24" s="4" t="s">
        <v>969</v>
      </c>
      <c r="I24" s="4" t="s">
        <v>218</v>
      </c>
      <c r="J24" s="33" t="s">
        <v>491</v>
      </c>
      <c r="K24" s="34">
        <v>95001</v>
      </c>
      <c r="L24" s="56">
        <v>-73.015418999999994</v>
      </c>
      <c r="M24" s="56">
        <v>2.2773780000000001</v>
      </c>
      <c r="N24" s="4" t="s">
        <v>970</v>
      </c>
      <c r="O24" s="4">
        <v>3115242596</v>
      </c>
      <c r="P24" s="8" t="s">
        <v>1696</v>
      </c>
      <c r="Q24" s="36" t="s">
        <v>1696</v>
      </c>
      <c r="R24" s="49">
        <v>330</v>
      </c>
      <c r="S24" s="4" t="s">
        <v>178</v>
      </c>
      <c r="T24" s="4"/>
      <c r="U24" s="4"/>
      <c r="V24" s="4"/>
      <c r="W24" s="4"/>
      <c r="X24" s="4"/>
      <c r="Y24" s="4"/>
      <c r="Z24" s="4"/>
      <c r="AA24" s="4"/>
      <c r="AB24" s="4"/>
      <c r="AC24" s="4"/>
      <c r="AD24" s="4"/>
    </row>
    <row r="25" spans="1:30" x14ac:dyDescent="0.2">
      <c r="A25" s="4" t="s">
        <v>121</v>
      </c>
      <c r="B25" s="33" t="s">
        <v>1577</v>
      </c>
      <c r="C25" s="33" t="s">
        <v>1577</v>
      </c>
      <c r="D25" s="33" t="s">
        <v>1577</v>
      </c>
      <c r="E25" s="33" t="s">
        <v>170</v>
      </c>
      <c r="F25" s="4" t="s">
        <v>1071</v>
      </c>
      <c r="G25" s="4" t="s">
        <v>1258</v>
      </c>
      <c r="H25" s="37" t="s">
        <v>1281</v>
      </c>
      <c r="I25" s="4" t="s">
        <v>218</v>
      </c>
      <c r="J25" s="33" t="s">
        <v>491</v>
      </c>
      <c r="K25" s="34">
        <v>95001</v>
      </c>
      <c r="L25" s="56">
        <v>-72.504745</v>
      </c>
      <c r="M25" s="56">
        <v>2.4402819999999998</v>
      </c>
      <c r="N25" s="4" t="s">
        <v>1181</v>
      </c>
      <c r="O25" s="4">
        <v>3195141178</v>
      </c>
      <c r="P25" s="8" t="s">
        <v>1696</v>
      </c>
      <c r="Q25" s="36" t="s">
        <v>1696</v>
      </c>
      <c r="R25" s="49">
        <v>114</v>
      </c>
      <c r="S25" s="4" t="s">
        <v>176</v>
      </c>
      <c r="T25" s="4"/>
      <c r="U25" s="4"/>
      <c r="V25" s="4"/>
      <c r="W25" s="4"/>
      <c r="X25" s="4"/>
      <c r="Y25" s="4"/>
      <c r="Z25" s="4"/>
      <c r="AA25" s="4"/>
      <c r="AB25" s="4"/>
      <c r="AC25" s="4"/>
      <c r="AD25" s="4"/>
    </row>
    <row r="26" spans="1:30" s="4" customFormat="1" x14ac:dyDescent="0.2">
      <c r="A26" s="8" t="s">
        <v>121</v>
      </c>
      <c r="B26" s="33" t="s">
        <v>170</v>
      </c>
      <c r="C26" s="33" t="s">
        <v>1577</v>
      </c>
      <c r="D26" s="33" t="s">
        <v>1577</v>
      </c>
      <c r="E26" s="33" t="s">
        <v>170</v>
      </c>
      <c r="F26" s="8" t="s">
        <v>1276</v>
      </c>
      <c r="G26" s="8" t="s">
        <v>1286</v>
      </c>
      <c r="H26" s="8" t="s">
        <v>1277</v>
      </c>
      <c r="I26" s="8" t="s">
        <v>218</v>
      </c>
      <c r="J26" s="33" t="s">
        <v>491</v>
      </c>
      <c r="K26" s="34">
        <v>95001</v>
      </c>
      <c r="L26" s="58">
        <v>-72.875534999999999</v>
      </c>
      <c r="M26" s="58">
        <v>2.2135729999999998</v>
      </c>
      <c r="N26" s="8" t="s">
        <v>500</v>
      </c>
      <c r="O26" s="8">
        <v>3112228746</v>
      </c>
      <c r="P26" s="8" t="s">
        <v>1696</v>
      </c>
      <c r="Q26" s="36" t="s">
        <v>1696</v>
      </c>
      <c r="R26" s="49">
        <v>180</v>
      </c>
      <c r="S26" s="33" t="s">
        <v>181</v>
      </c>
      <c r="T26" s="1"/>
      <c r="U26" s="1"/>
      <c r="V26" s="1"/>
      <c r="W26" s="1"/>
      <c r="X26" s="1"/>
      <c r="Y26" s="1"/>
      <c r="Z26" s="1"/>
      <c r="AA26" s="1"/>
      <c r="AB26" s="1"/>
      <c r="AC26" s="1"/>
      <c r="AD26" s="1"/>
    </row>
    <row r="27" spans="1:30" x14ac:dyDescent="0.2">
      <c r="A27" s="4" t="s">
        <v>121</v>
      </c>
      <c r="B27" s="33" t="s">
        <v>1577</v>
      </c>
      <c r="C27" s="33" t="s">
        <v>1577</v>
      </c>
      <c r="D27" s="33" t="s">
        <v>1577</v>
      </c>
      <c r="E27" s="33" t="s">
        <v>170</v>
      </c>
      <c r="F27" s="4" t="s">
        <v>1067</v>
      </c>
      <c r="G27" s="4" t="s">
        <v>971</v>
      </c>
      <c r="H27" s="4" t="s">
        <v>1068</v>
      </c>
      <c r="I27" s="4" t="s">
        <v>218</v>
      </c>
      <c r="J27" s="33" t="s">
        <v>491</v>
      </c>
      <c r="K27" s="34">
        <v>95001</v>
      </c>
      <c r="L27" s="56">
        <v>-73.053681999999995</v>
      </c>
      <c r="M27" s="56">
        <v>2.2680259999999999</v>
      </c>
      <c r="N27" s="4" t="s">
        <v>1069</v>
      </c>
      <c r="O27" s="4">
        <v>3193776472</v>
      </c>
      <c r="P27" s="8" t="s">
        <v>1696</v>
      </c>
      <c r="Q27" s="36" t="s">
        <v>1696</v>
      </c>
      <c r="R27" s="49">
        <v>240</v>
      </c>
      <c r="S27" s="4" t="s">
        <v>178</v>
      </c>
      <c r="T27" s="4"/>
      <c r="U27" s="4"/>
      <c r="V27" s="4"/>
      <c r="W27" s="4"/>
      <c r="X27" s="4"/>
      <c r="Y27" s="4"/>
      <c r="Z27" s="4"/>
      <c r="AA27" s="4"/>
      <c r="AB27" s="4"/>
      <c r="AC27" s="4"/>
      <c r="AD27" s="4"/>
    </row>
    <row r="28" spans="1:30" x14ac:dyDescent="0.2">
      <c r="A28" s="4" t="s">
        <v>121</v>
      </c>
      <c r="B28" s="33" t="s">
        <v>1577</v>
      </c>
      <c r="C28" s="33" t="s">
        <v>1577</v>
      </c>
      <c r="D28" s="33" t="s">
        <v>1577</v>
      </c>
      <c r="E28" s="33" t="s">
        <v>170</v>
      </c>
      <c r="F28" s="4" t="s">
        <v>1070</v>
      </c>
      <c r="G28" s="4" t="s">
        <v>1259</v>
      </c>
      <c r="H28" s="4" t="s">
        <v>1259</v>
      </c>
      <c r="I28" s="4" t="s">
        <v>218</v>
      </c>
      <c r="J28" s="33" t="s">
        <v>491</v>
      </c>
      <c r="K28" s="34">
        <v>95001</v>
      </c>
      <c r="L28" s="56">
        <v>-72.543671000000003</v>
      </c>
      <c r="M28" s="56">
        <v>2.4062540000000001</v>
      </c>
      <c r="N28" s="4" t="s">
        <v>761</v>
      </c>
      <c r="O28" s="4">
        <v>3195293320</v>
      </c>
      <c r="P28" s="8" t="s">
        <v>1696</v>
      </c>
      <c r="Q28" s="36" t="s">
        <v>1696</v>
      </c>
      <c r="R28" s="49">
        <v>168</v>
      </c>
      <c r="S28" s="4" t="s">
        <v>176</v>
      </c>
      <c r="T28" s="4"/>
      <c r="U28" s="4"/>
      <c r="V28" s="4"/>
      <c r="W28" s="4"/>
      <c r="X28" s="4"/>
      <c r="Y28" s="4"/>
      <c r="Z28" s="4"/>
      <c r="AA28" s="4"/>
      <c r="AB28" s="4"/>
      <c r="AC28" s="4"/>
      <c r="AD28" s="4"/>
    </row>
    <row r="29" spans="1:30" x14ac:dyDescent="0.2">
      <c r="A29" s="8" t="s">
        <v>121</v>
      </c>
      <c r="B29" s="33" t="s">
        <v>170</v>
      </c>
      <c r="C29" s="33" t="s">
        <v>1577</v>
      </c>
      <c r="D29" s="33" t="s">
        <v>1577</v>
      </c>
      <c r="E29" s="33" t="s">
        <v>170</v>
      </c>
      <c r="F29" s="33" t="s">
        <v>1175</v>
      </c>
      <c r="G29" s="33" t="s">
        <v>1176</v>
      </c>
      <c r="H29" s="33" t="s">
        <v>1289</v>
      </c>
      <c r="I29" s="33" t="s">
        <v>218</v>
      </c>
      <c r="J29" s="33" t="s">
        <v>491</v>
      </c>
      <c r="K29" s="34">
        <v>95001</v>
      </c>
      <c r="L29" s="129">
        <v>-72.888299000000004</v>
      </c>
      <c r="M29" s="129">
        <v>2.1324969999999999</v>
      </c>
      <c r="N29" s="33" t="s">
        <v>1177</v>
      </c>
      <c r="O29" s="41">
        <v>3208413480</v>
      </c>
      <c r="P29" s="8" t="s">
        <v>1696</v>
      </c>
      <c r="Q29" s="36" t="s">
        <v>1696</v>
      </c>
      <c r="R29" s="49">
        <v>342</v>
      </c>
      <c r="S29" s="33" t="s">
        <v>181</v>
      </c>
    </row>
    <row r="30" spans="1:30" s="14" customFormat="1" ht="12" customHeight="1" x14ac:dyDescent="0.2">
      <c r="A30" s="8" t="s">
        <v>121</v>
      </c>
      <c r="B30" s="33" t="s">
        <v>170</v>
      </c>
      <c r="C30" s="33" t="s">
        <v>1577</v>
      </c>
      <c r="D30" s="33" t="s">
        <v>1577</v>
      </c>
      <c r="E30" s="33" t="s">
        <v>170</v>
      </c>
      <c r="F30" s="8" t="s">
        <v>501</v>
      </c>
      <c r="G30" s="8" t="s">
        <v>502</v>
      </c>
      <c r="H30" s="8" t="s">
        <v>502</v>
      </c>
      <c r="I30" s="8" t="s">
        <v>218</v>
      </c>
      <c r="J30" s="33" t="s">
        <v>491</v>
      </c>
      <c r="K30" s="34">
        <v>95001</v>
      </c>
      <c r="L30" s="58">
        <v>-72.518392000000006</v>
      </c>
      <c r="M30" s="58">
        <v>2.5207329999999999</v>
      </c>
      <c r="N30" s="8" t="s">
        <v>503</v>
      </c>
      <c r="O30" s="8">
        <v>3163125675</v>
      </c>
      <c r="P30" s="8" t="s">
        <v>1696</v>
      </c>
      <c r="Q30" s="36" t="s">
        <v>1696</v>
      </c>
      <c r="R30" s="49">
        <v>216</v>
      </c>
      <c r="S30" s="33" t="s">
        <v>181</v>
      </c>
      <c r="T30" s="1"/>
      <c r="U30" s="1"/>
      <c r="V30" s="1"/>
      <c r="W30" s="1"/>
      <c r="X30" s="1"/>
      <c r="Y30" s="1"/>
      <c r="Z30" s="1"/>
      <c r="AA30" s="1"/>
      <c r="AB30" s="1"/>
      <c r="AC30" s="1"/>
      <c r="AD30" s="1"/>
    </row>
    <row r="31" spans="1:30" x14ac:dyDescent="0.2">
      <c r="A31" s="8" t="s">
        <v>121</v>
      </c>
      <c r="B31" s="33" t="s">
        <v>170</v>
      </c>
      <c r="C31" s="33" t="s">
        <v>1577</v>
      </c>
      <c r="D31" s="33" t="s">
        <v>1577</v>
      </c>
      <c r="E31" s="33" t="s">
        <v>170</v>
      </c>
      <c r="F31" s="33" t="s">
        <v>492</v>
      </c>
      <c r="G31" s="33" t="s">
        <v>1284</v>
      </c>
      <c r="H31" s="33" t="s">
        <v>493</v>
      </c>
      <c r="I31" s="33" t="s">
        <v>218</v>
      </c>
      <c r="J31" s="33" t="s">
        <v>491</v>
      </c>
      <c r="K31" s="34">
        <v>95001</v>
      </c>
      <c r="L31" s="129">
        <v>-72.631094000000004</v>
      </c>
      <c r="M31" s="129">
        <v>2.3303759999999998</v>
      </c>
      <c r="N31" s="33" t="s">
        <v>1728</v>
      </c>
      <c r="O31" s="41">
        <v>3143067572</v>
      </c>
      <c r="P31" s="8" t="s">
        <v>1696</v>
      </c>
      <c r="Q31" s="36" t="s">
        <v>1696</v>
      </c>
      <c r="R31" s="49">
        <v>144</v>
      </c>
      <c r="S31" s="33" t="s">
        <v>178</v>
      </c>
    </row>
    <row r="32" spans="1:30" x14ac:dyDescent="0.2">
      <c r="A32" s="33" t="s">
        <v>121</v>
      </c>
      <c r="B32" s="33" t="s">
        <v>1577</v>
      </c>
      <c r="C32" s="33" t="s">
        <v>1577</v>
      </c>
      <c r="D32" s="33" t="s">
        <v>1577</v>
      </c>
      <c r="E32" s="33" t="s">
        <v>170</v>
      </c>
      <c r="F32" s="33" t="s">
        <v>1706</v>
      </c>
      <c r="G32" s="33" t="s">
        <v>971</v>
      </c>
      <c r="H32" s="33" t="s">
        <v>1287</v>
      </c>
      <c r="I32" s="33" t="s">
        <v>218</v>
      </c>
      <c r="J32" s="33" t="s">
        <v>491</v>
      </c>
      <c r="K32" s="34">
        <v>95001</v>
      </c>
      <c r="L32" s="129">
        <v>-72.328345999999996</v>
      </c>
      <c r="M32" s="129">
        <v>2.5516860000000001</v>
      </c>
      <c r="N32" s="33" t="s">
        <v>1642</v>
      </c>
      <c r="O32" s="41">
        <v>3112876068</v>
      </c>
      <c r="P32" s="8" t="s">
        <v>1696</v>
      </c>
      <c r="Q32" s="36" t="s">
        <v>1696</v>
      </c>
      <c r="R32" s="49">
        <v>4500</v>
      </c>
      <c r="S32" s="33" t="s">
        <v>181</v>
      </c>
    </row>
    <row r="33" spans="1:30" x14ac:dyDescent="0.2">
      <c r="A33" s="33" t="s">
        <v>121</v>
      </c>
      <c r="B33" s="33" t="s">
        <v>1577</v>
      </c>
      <c r="C33" s="33" t="s">
        <v>1577</v>
      </c>
      <c r="D33" s="33" t="s">
        <v>1577</v>
      </c>
      <c r="E33" s="33" t="s">
        <v>170</v>
      </c>
      <c r="F33" s="33" t="s">
        <v>1679</v>
      </c>
      <c r="G33" s="33" t="s">
        <v>1680</v>
      </c>
      <c r="H33" s="33" t="s">
        <v>1680</v>
      </c>
      <c r="I33" s="33" t="s">
        <v>218</v>
      </c>
      <c r="J33" s="33" t="s">
        <v>491</v>
      </c>
      <c r="K33" s="34">
        <v>95001</v>
      </c>
      <c r="L33" s="129">
        <v>-72.342270999999997</v>
      </c>
      <c r="M33" s="129">
        <v>2.6180340000000002</v>
      </c>
      <c r="N33" s="33" t="s">
        <v>1681</v>
      </c>
      <c r="O33" s="41">
        <v>3136413195</v>
      </c>
      <c r="P33" s="8" t="s">
        <v>1696</v>
      </c>
      <c r="Q33" s="36" t="s">
        <v>1696</v>
      </c>
      <c r="R33" s="49">
        <v>1800</v>
      </c>
      <c r="S33" s="33" t="s">
        <v>181</v>
      </c>
    </row>
    <row r="34" spans="1:30" x14ac:dyDescent="0.2">
      <c r="A34" s="8" t="s">
        <v>121</v>
      </c>
      <c r="B34" s="33" t="s">
        <v>1577</v>
      </c>
      <c r="C34" s="33" t="s">
        <v>1577</v>
      </c>
      <c r="D34" s="33" t="s">
        <v>1577</v>
      </c>
      <c r="E34" s="33" t="s">
        <v>170</v>
      </c>
      <c r="F34" s="8" t="s">
        <v>504</v>
      </c>
      <c r="G34" s="8" t="s">
        <v>505</v>
      </c>
      <c r="H34" s="8" t="s">
        <v>506</v>
      </c>
      <c r="I34" s="8" t="s">
        <v>126</v>
      </c>
      <c r="J34" s="8" t="s">
        <v>127</v>
      </c>
      <c r="K34" s="34">
        <v>50006</v>
      </c>
      <c r="L34" s="58">
        <v>-73.769411000000005</v>
      </c>
      <c r="M34" s="58">
        <v>4.0015470000000004</v>
      </c>
      <c r="N34" s="8" t="s">
        <v>1292</v>
      </c>
      <c r="O34" s="8">
        <v>3165393950</v>
      </c>
      <c r="P34" s="8" t="s">
        <v>1696</v>
      </c>
      <c r="Q34" s="8" t="s">
        <v>507</v>
      </c>
      <c r="R34" s="49">
        <v>72</v>
      </c>
      <c r="S34" s="33" t="s">
        <v>178</v>
      </c>
    </row>
    <row r="35" spans="1:30" s="4" customFormat="1" x14ac:dyDescent="0.2">
      <c r="A35" s="8" t="s">
        <v>121</v>
      </c>
      <c r="B35" s="33" t="s">
        <v>1577</v>
      </c>
      <c r="C35" s="33" t="s">
        <v>1577</v>
      </c>
      <c r="D35" s="33" t="s">
        <v>1577</v>
      </c>
      <c r="E35" s="33" t="s">
        <v>170</v>
      </c>
      <c r="F35" s="8" t="s">
        <v>1271</v>
      </c>
      <c r="G35" s="8" t="s">
        <v>1093</v>
      </c>
      <c r="H35" s="8" t="s">
        <v>1094</v>
      </c>
      <c r="I35" s="8" t="s">
        <v>126</v>
      </c>
      <c r="J35" s="8" t="s">
        <v>127</v>
      </c>
      <c r="K35" s="34">
        <v>50006</v>
      </c>
      <c r="L35" s="58">
        <v>-73.767044999999996</v>
      </c>
      <c r="M35" s="58">
        <v>3.9787569999999999</v>
      </c>
      <c r="N35" s="8" t="s">
        <v>1272</v>
      </c>
      <c r="O35" s="8">
        <v>3203034653</v>
      </c>
      <c r="P35" s="8" t="s">
        <v>1696</v>
      </c>
      <c r="Q35" s="8" t="s">
        <v>508</v>
      </c>
      <c r="R35" s="49">
        <v>36</v>
      </c>
      <c r="S35" s="33" t="s">
        <v>178</v>
      </c>
      <c r="T35" s="1"/>
      <c r="U35" s="1"/>
      <c r="V35" s="1"/>
      <c r="W35" s="1"/>
      <c r="X35" s="1"/>
      <c r="Y35" s="1"/>
      <c r="Z35" s="1"/>
      <c r="AA35" s="1"/>
      <c r="AB35" s="1"/>
      <c r="AC35" s="1"/>
      <c r="AD35" s="1"/>
    </row>
    <row r="36" spans="1:30" x14ac:dyDescent="0.2">
      <c r="A36" s="8" t="s">
        <v>121</v>
      </c>
      <c r="B36" s="33" t="s">
        <v>170</v>
      </c>
      <c r="C36" s="33" t="s">
        <v>1577</v>
      </c>
      <c r="D36" s="33" t="s">
        <v>1577</v>
      </c>
      <c r="E36" s="33" t="s">
        <v>1577</v>
      </c>
      <c r="F36" s="8" t="s">
        <v>1019</v>
      </c>
      <c r="G36" s="8" t="s">
        <v>1019</v>
      </c>
      <c r="H36" s="8" t="s">
        <v>1020</v>
      </c>
      <c r="I36" s="8" t="s">
        <v>126</v>
      </c>
      <c r="J36" s="8" t="s">
        <v>509</v>
      </c>
      <c r="K36" s="34">
        <v>50223</v>
      </c>
      <c r="L36" s="58">
        <v>-73.841731999999993</v>
      </c>
      <c r="M36" s="58">
        <v>3.7916110000000001</v>
      </c>
      <c r="N36" s="8" t="s">
        <v>1613</v>
      </c>
      <c r="O36" s="8">
        <v>3102064744</v>
      </c>
      <c r="P36" s="8" t="s">
        <v>510</v>
      </c>
      <c r="Q36" s="43" t="s">
        <v>1021</v>
      </c>
      <c r="R36" s="49">
        <v>26500</v>
      </c>
      <c r="S36" s="33" t="s">
        <v>178</v>
      </c>
    </row>
    <row r="37" spans="1:30" x14ac:dyDescent="0.2">
      <c r="A37" s="4" t="s">
        <v>121</v>
      </c>
      <c r="B37" s="4" t="s">
        <v>1577</v>
      </c>
      <c r="C37" s="4" t="s">
        <v>1577</v>
      </c>
      <c r="D37" s="4" t="s">
        <v>1577</v>
      </c>
      <c r="E37" s="4" t="s">
        <v>170</v>
      </c>
      <c r="F37" s="4" t="s">
        <v>1663</v>
      </c>
      <c r="G37" s="4" t="s">
        <v>1620</v>
      </c>
      <c r="H37" s="4" t="s">
        <v>1620</v>
      </c>
      <c r="I37" s="4" t="s">
        <v>126</v>
      </c>
      <c r="J37" s="4" t="s">
        <v>509</v>
      </c>
      <c r="K37" s="4">
        <v>50223</v>
      </c>
      <c r="L37" s="56">
        <v>-73.844995999999995</v>
      </c>
      <c r="M37" s="56">
        <v>3.7914279999999998</v>
      </c>
      <c r="N37" s="4" t="s">
        <v>1664</v>
      </c>
      <c r="O37" s="4">
        <v>3102194521</v>
      </c>
      <c r="P37" s="8" t="s">
        <v>1696</v>
      </c>
      <c r="Q37" s="119" t="s">
        <v>1621</v>
      </c>
      <c r="R37" s="4">
        <v>12000</v>
      </c>
      <c r="S37" s="4" t="s">
        <v>178</v>
      </c>
      <c r="T37" s="4"/>
      <c r="U37" s="4"/>
      <c r="V37" s="4"/>
      <c r="W37" s="4"/>
      <c r="X37" s="4"/>
      <c r="Y37" s="4"/>
      <c r="Z37" s="4"/>
      <c r="AA37" s="4"/>
      <c r="AB37" s="4"/>
      <c r="AC37" s="4"/>
      <c r="AD37" s="4"/>
    </row>
    <row r="38" spans="1:30" x14ac:dyDescent="0.2">
      <c r="A38" s="8" t="s">
        <v>121</v>
      </c>
      <c r="B38" s="33" t="s">
        <v>170</v>
      </c>
      <c r="C38" s="33" t="s">
        <v>1577</v>
      </c>
      <c r="D38" s="33" t="s">
        <v>1577</v>
      </c>
      <c r="E38" s="33" t="s">
        <v>1577</v>
      </c>
      <c r="F38" s="8" t="s">
        <v>511</v>
      </c>
      <c r="G38" s="8" t="s">
        <v>511</v>
      </c>
      <c r="H38" s="8" t="s">
        <v>929</v>
      </c>
      <c r="I38" s="8" t="s">
        <v>126</v>
      </c>
      <c r="J38" s="8" t="s">
        <v>131</v>
      </c>
      <c r="K38" s="34">
        <v>50226</v>
      </c>
      <c r="L38" s="58">
        <v>-73.482979</v>
      </c>
      <c r="M38" s="58">
        <v>4.2646769999999998</v>
      </c>
      <c r="N38" s="8" t="s">
        <v>1294</v>
      </c>
      <c r="O38" s="8">
        <v>3223091430</v>
      </c>
      <c r="P38" s="8" t="s">
        <v>512</v>
      </c>
      <c r="Q38" s="36" t="s">
        <v>1066</v>
      </c>
      <c r="R38" s="49">
        <v>324</v>
      </c>
      <c r="S38" s="33" t="s">
        <v>171</v>
      </c>
    </row>
    <row r="39" spans="1:30" x14ac:dyDescent="0.2">
      <c r="A39" s="8" t="s">
        <v>121</v>
      </c>
      <c r="B39" s="33" t="s">
        <v>1577</v>
      </c>
      <c r="C39" s="33" t="s">
        <v>1577</v>
      </c>
      <c r="D39" s="33" t="s">
        <v>1577</v>
      </c>
      <c r="E39" s="33" t="s">
        <v>170</v>
      </c>
      <c r="F39" s="8" t="s">
        <v>513</v>
      </c>
      <c r="G39" s="8" t="s">
        <v>1288</v>
      </c>
      <c r="H39" s="8" t="s">
        <v>1291</v>
      </c>
      <c r="I39" s="8" t="s">
        <v>126</v>
      </c>
      <c r="J39" s="8" t="s">
        <v>131</v>
      </c>
      <c r="K39" s="34">
        <v>50226</v>
      </c>
      <c r="L39" s="58">
        <v>-73.311411000000007</v>
      </c>
      <c r="M39" s="58">
        <v>4.1620619999999997</v>
      </c>
      <c r="N39" s="8" t="s">
        <v>1295</v>
      </c>
      <c r="O39" s="8" t="s">
        <v>514</v>
      </c>
      <c r="P39" s="8" t="s">
        <v>515</v>
      </c>
      <c r="Q39" s="8" t="s">
        <v>516</v>
      </c>
      <c r="R39" s="49">
        <v>558</v>
      </c>
      <c r="S39" s="33" t="s">
        <v>178</v>
      </c>
    </row>
    <row r="40" spans="1:30" x14ac:dyDescent="0.2">
      <c r="A40" s="8" t="s">
        <v>121</v>
      </c>
      <c r="B40" s="33" t="s">
        <v>1577</v>
      </c>
      <c r="C40" s="33" t="s">
        <v>1577</v>
      </c>
      <c r="D40" s="33" t="s">
        <v>1577</v>
      </c>
      <c r="E40" s="33" t="s">
        <v>170</v>
      </c>
      <c r="F40" s="8" t="s">
        <v>517</v>
      </c>
      <c r="G40" s="8" t="s">
        <v>518</v>
      </c>
      <c r="H40" s="8" t="s">
        <v>518</v>
      </c>
      <c r="I40" s="8" t="s">
        <v>126</v>
      </c>
      <c r="J40" s="8" t="s">
        <v>131</v>
      </c>
      <c r="K40" s="34">
        <v>50226</v>
      </c>
      <c r="L40" s="58">
        <v>-73.494782999999998</v>
      </c>
      <c r="M40" s="58">
        <v>4.2709890000000001</v>
      </c>
      <c r="N40" s="8" t="s">
        <v>1296</v>
      </c>
      <c r="O40" s="8">
        <v>3115742917</v>
      </c>
      <c r="P40" s="8" t="s">
        <v>1696</v>
      </c>
      <c r="Q40" s="8" t="s">
        <v>519</v>
      </c>
      <c r="R40" s="49">
        <v>12</v>
      </c>
      <c r="S40" s="33" t="s">
        <v>171</v>
      </c>
    </row>
    <row r="41" spans="1:30" x14ac:dyDescent="0.2">
      <c r="A41" s="4" t="s">
        <v>121</v>
      </c>
      <c r="B41" s="4" t="s">
        <v>1577</v>
      </c>
      <c r="C41" s="4" t="s">
        <v>1577</v>
      </c>
      <c r="D41" s="4" t="s">
        <v>1577</v>
      </c>
      <c r="E41" s="4" t="s">
        <v>170</v>
      </c>
      <c r="F41" s="4" t="s">
        <v>1616</v>
      </c>
      <c r="G41" s="4" t="s">
        <v>1617</v>
      </c>
      <c r="H41" s="4" t="s">
        <v>1617</v>
      </c>
      <c r="I41" s="4" t="s">
        <v>126</v>
      </c>
      <c r="J41" s="4" t="s">
        <v>1618</v>
      </c>
      <c r="K41" s="4">
        <v>50270</v>
      </c>
      <c r="L41" s="56">
        <v>-73.403741999999994</v>
      </c>
      <c r="M41" s="56">
        <v>3.6994150000000001</v>
      </c>
      <c r="N41" s="4" t="s">
        <v>1665</v>
      </c>
      <c r="O41" s="4">
        <v>3143737505</v>
      </c>
      <c r="P41" s="8" t="s">
        <v>1696</v>
      </c>
      <c r="Q41" s="119" t="s">
        <v>1619</v>
      </c>
      <c r="R41" s="4">
        <v>300</v>
      </c>
      <c r="S41" s="4" t="s">
        <v>176</v>
      </c>
      <c r="T41" s="4"/>
      <c r="U41" s="4"/>
      <c r="V41" s="4"/>
      <c r="W41" s="4"/>
      <c r="X41" s="4"/>
      <c r="Y41" s="4"/>
      <c r="Z41" s="4"/>
      <c r="AA41" s="4"/>
      <c r="AB41" s="4"/>
      <c r="AC41" s="4"/>
      <c r="AD41" s="4"/>
    </row>
    <row r="42" spans="1:30" x14ac:dyDescent="0.2">
      <c r="A42" s="8" t="s">
        <v>121</v>
      </c>
      <c r="B42" s="33" t="s">
        <v>1577</v>
      </c>
      <c r="C42" s="33" t="s">
        <v>1577</v>
      </c>
      <c r="D42" s="33" t="s">
        <v>1577</v>
      </c>
      <c r="E42" s="33" t="s">
        <v>170</v>
      </c>
      <c r="F42" s="8" t="s">
        <v>1115</v>
      </c>
      <c r="G42" s="8" t="s">
        <v>1270</v>
      </c>
      <c r="H42" s="8" t="s">
        <v>1270</v>
      </c>
      <c r="I42" s="8" t="s">
        <v>126</v>
      </c>
      <c r="J42" s="8" t="s">
        <v>139</v>
      </c>
      <c r="K42" s="34">
        <v>50318</v>
      </c>
      <c r="L42" s="58">
        <v>-73.764885000000007</v>
      </c>
      <c r="M42" s="58">
        <v>3.8769520000000002</v>
      </c>
      <c r="N42" s="8" t="s">
        <v>520</v>
      </c>
      <c r="O42" s="8">
        <v>3112854909</v>
      </c>
      <c r="P42" s="8" t="s">
        <v>1696</v>
      </c>
      <c r="Q42" s="8" t="s">
        <v>521</v>
      </c>
      <c r="R42" s="49">
        <v>108</v>
      </c>
      <c r="S42" s="33" t="s">
        <v>181</v>
      </c>
    </row>
    <row r="43" spans="1:30" x14ac:dyDescent="0.2">
      <c r="A43" s="4" t="s">
        <v>121</v>
      </c>
      <c r="B43" s="4" t="s">
        <v>1577</v>
      </c>
      <c r="C43" s="4" t="s">
        <v>1577</v>
      </c>
      <c r="D43" s="4" t="s">
        <v>1577</v>
      </c>
      <c r="E43" s="4" t="s">
        <v>170</v>
      </c>
      <c r="F43" s="4" t="s">
        <v>1010</v>
      </c>
      <c r="G43" s="4" t="s">
        <v>1011</v>
      </c>
      <c r="H43" s="4" t="s">
        <v>1012</v>
      </c>
      <c r="I43" s="4" t="s">
        <v>126</v>
      </c>
      <c r="J43" s="4" t="s">
        <v>139</v>
      </c>
      <c r="K43" s="4">
        <v>50318</v>
      </c>
      <c r="L43" s="56">
        <v>-73.774319000000006</v>
      </c>
      <c r="M43" s="56">
        <v>3.6899060000000001</v>
      </c>
      <c r="N43" s="4" t="s">
        <v>1013</v>
      </c>
      <c r="O43" s="4">
        <v>3132634012</v>
      </c>
      <c r="P43" s="8" t="s">
        <v>1696</v>
      </c>
      <c r="Q43" s="36" t="s">
        <v>1696</v>
      </c>
      <c r="R43" s="49">
        <v>120</v>
      </c>
      <c r="S43" s="33" t="s">
        <v>178</v>
      </c>
    </row>
    <row r="44" spans="1:30" x14ac:dyDescent="0.2">
      <c r="A44" s="8" t="s">
        <v>121</v>
      </c>
      <c r="B44" s="33" t="s">
        <v>170</v>
      </c>
      <c r="C44" s="33" t="s">
        <v>1577</v>
      </c>
      <c r="D44" s="33" t="s">
        <v>1577</v>
      </c>
      <c r="E44" s="33" t="s">
        <v>1577</v>
      </c>
      <c r="F44" s="8" t="s">
        <v>522</v>
      </c>
      <c r="G44" s="8" t="s">
        <v>522</v>
      </c>
      <c r="H44" s="8" t="s">
        <v>1273</v>
      </c>
      <c r="I44" s="8" t="s">
        <v>126</v>
      </c>
      <c r="J44" s="8" t="s">
        <v>139</v>
      </c>
      <c r="K44" s="34">
        <v>50318</v>
      </c>
      <c r="L44" s="58">
        <v>-73.771499000000006</v>
      </c>
      <c r="M44" s="58">
        <v>3.881872</v>
      </c>
      <c r="N44" s="8" t="s">
        <v>523</v>
      </c>
      <c r="O44" s="8">
        <v>3138887467</v>
      </c>
      <c r="P44" s="42" t="s">
        <v>524</v>
      </c>
      <c r="Q44" s="36" t="s">
        <v>525</v>
      </c>
      <c r="R44" s="49">
        <v>396</v>
      </c>
      <c r="S44" s="33" t="s">
        <v>178</v>
      </c>
    </row>
    <row r="45" spans="1:30" x14ac:dyDescent="0.2">
      <c r="A45" s="33" t="s">
        <v>121</v>
      </c>
      <c r="B45" s="33" t="s">
        <v>1577</v>
      </c>
      <c r="C45" s="33" t="s">
        <v>1577</v>
      </c>
      <c r="D45" s="33" t="s">
        <v>1577</v>
      </c>
      <c r="E45" s="33" t="s">
        <v>170</v>
      </c>
      <c r="F45" s="33" t="s">
        <v>526</v>
      </c>
      <c r="G45" s="33" t="s">
        <v>527</v>
      </c>
      <c r="H45" s="33" t="s">
        <v>528</v>
      </c>
      <c r="I45" s="33" t="s">
        <v>126</v>
      </c>
      <c r="J45" s="33" t="s">
        <v>143</v>
      </c>
      <c r="K45" s="34">
        <v>50350</v>
      </c>
      <c r="L45" s="129">
        <v>-74.749585999999994</v>
      </c>
      <c r="M45" s="58">
        <v>2.2415370000000001</v>
      </c>
      <c r="N45" s="33" t="s">
        <v>529</v>
      </c>
      <c r="O45" s="41">
        <v>3133912538</v>
      </c>
      <c r="P45" s="8" t="s">
        <v>1696</v>
      </c>
      <c r="Q45" s="8" t="s">
        <v>530</v>
      </c>
      <c r="R45" s="49">
        <v>1200</v>
      </c>
      <c r="S45" s="33" t="s">
        <v>176</v>
      </c>
    </row>
    <row r="46" spans="1:30" x14ac:dyDescent="0.2">
      <c r="A46" s="33" t="s">
        <v>121</v>
      </c>
      <c r="B46" s="33" t="s">
        <v>170</v>
      </c>
      <c r="C46" s="33" t="s">
        <v>1577</v>
      </c>
      <c r="D46" s="33" t="s">
        <v>1577</v>
      </c>
      <c r="E46" s="33" t="s">
        <v>170</v>
      </c>
      <c r="F46" s="33" t="s">
        <v>531</v>
      </c>
      <c r="G46" s="33" t="s">
        <v>531</v>
      </c>
      <c r="H46" s="33" t="s">
        <v>1555</v>
      </c>
      <c r="I46" s="33" t="s">
        <v>126</v>
      </c>
      <c r="J46" s="33" t="s">
        <v>143</v>
      </c>
      <c r="K46" s="34">
        <v>50350</v>
      </c>
      <c r="L46" s="129">
        <v>-73.791173999999998</v>
      </c>
      <c r="M46" s="58">
        <v>2.1763159999999999</v>
      </c>
      <c r="N46" s="33" t="s">
        <v>1667</v>
      </c>
      <c r="O46" s="41">
        <v>3154014309</v>
      </c>
      <c r="P46" s="8" t="s">
        <v>1696</v>
      </c>
      <c r="Q46" s="8" t="s">
        <v>533</v>
      </c>
      <c r="R46" s="49">
        <v>6000</v>
      </c>
      <c r="S46" s="33" t="s">
        <v>181</v>
      </c>
    </row>
    <row r="47" spans="1:30" x14ac:dyDescent="0.2">
      <c r="A47" s="14" t="s">
        <v>121</v>
      </c>
      <c r="B47" s="14" t="s">
        <v>170</v>
      </c>
      <c r="C47" s="14" t="s">
        <v>1577</v>
      </c>
      <c r="D47" s="14" t="s">
        <v>1577</v>
      </c>
      <c r="E47" s="14" t="s">
        <v>170</v>
      </c>
      <c r="F47" s="14" t="s">
        <v>1556</v>
      </c>
      <c r="G47" s="14" t="s">
        <v>1557</v>
      </c>
      <c r="H47" s="14" t="s">
        <v>1558</v>
      </c>
      <c r="I47" s="14" t="s">
        <v>126</v>
      </c>
      <c r="J47" s="33" t="s">
        <v>143</v>
      </c>
      <c r="K47" s="14">
        <v>50350</v>
      </c>
      <c r="L47" s="130">
        <v>-73.782010999999997</v>
      </c>
      <c r="M47" s="130">
        <v>2.1825760000000001</v>
      </c>
      <c r="N47" s="14" t="s">
        <v>1358</v>
      </c>
      <c r="O47" s="14">
        <v>3137356913</v>
      </c>
      <c r="P47" s="8" t="s">
        <v>1696</v>
      </c>
      <c r="Q47" s="96" t="s">
        <v>1559</v>
      </c>
      <c r="R47" s="49">
        <v>25000</v>
      </c>
      <c r="S47" s="14" t="s">
        <v>181</v>
      </c>
      <c r="T47" s="14"/>
      <c r="U47" s="14"/>
      <c r="V47" s="14"/>
      <c r="W47" s="14"/>
      <c r="X47" s="14"/>
      <c r="Y47" s="14"/>
      <c r="Z47" s="14"/>
      <c r="AA47" s="14"/>
      <c r="AB47" s="14"/>
      <c r="AC47" s="14"/>
      <c r="AD47" s="14"/>
    </row>
    <row r="48" spans="1:30" s="59" customFormat="1" x14ac:dyDescent="0.2">
      <c r="A48" s="14" t="s">
        <v>121</v>
      </c>
      <c r="B48" s="4" t="s">
        <v>170</v>
      </c>
      <c r="C48" s="4" t="s">
        <v>1577</v>
      </c>
      <c r="D48" s="4" t="s">
        <v>1577</v>
      </c>
      <c r="E48" s="4" t="s">
        <v>170</v>
      </c>
      <c r="F48" s="4" t="s">
        <v>1565</v>
      </c>
      <c r="G48" s="4" t="s">
        <v>1669</v>
      </c>
      <c r="H48" s="4" t="s">
        <v>1669</v>
      </c>
      <c r="I48" s="4" t="s">
        <v>126</v>
      </c>
      <c r="J48" s="33" t="s">
        <v>143</v>
      </c>
      <c r="K48" s="4">
        <v>50350</v>
      </c>
      <c r="L48" s="56">
        <v>-74.095163999999997</v>
      </c>
      <c r="M48" s="130">
        <v>2.1522969999999999</v>
      </c>
      <c r="N48" s="4" t="s">
        <v>1566</v>
      </c>
      <c r="O48" s="4">
        <v>3212803017</v>
      </c>
      <c r="P48" s="8" t="s">
        <v>1696</v>
      </c>
      <c r="Q48" s="96" t="s">
        <v>1567</v>
      </c>
      <c r="R48" s="4">
        <v>1400</v>
      </c>
      <c r="S48" s="33" t="s">
        <v>171</v>
      </c>
      <c r="T48" s="4"/>
      <c r="U48" s="4"/>
      <c r="V48" s="4"/>
      <c r="W48" s="4"/>
      <c r="X48" s="4"/>
      <c r="Y48" s="4"/>
      <c r="Z48" s="4"/>
      <c r="AA48" s="4"/>
      <c r="AB48" s="4"/>
      <c r="AC48" s="4"/>
      <c r="AD48" s="4"/>
    </row>
    <row r="49" spans="1:30" s="59" customFormat="1" x14ac:dyDescent="0.2">
      <c r="A49" s="14" t="s">
        <v>121</v>
      </c>
      <c r="B49" s="14" t="s">
        <v>170</v>
      </c>
      <c r="C49" s="14" t="s">
        <v>1577</v>
      </c>
      <c r="D49" s="14" t="s">
        <v>1577</v>
      </c>
      <c r="E49" s="14" t="s">
        <v>170</v>
      </c>
      <c r="F49" s="14" t="s">
        <v>1670</v>
      </c>
      <c r="G49" s="14" t="s">
        <v>1671</v>
      </c>
      <c r="H49" s="14" t="s">
        <v>1568</v>
      </c>
      <c r="I49" s="14" t="s">
        <v>126</v>
      </c>
      <c r="J49" s="33" t="s">
        <v>143</v>
      </c>
      <c r="K49" s="14">
        <v>50350</v>
      </c>
      <c r="L49" s="130">
        <v>-74.074565000000007</v>
      </c>
      <c r="M49" s="130">
        <v>2.1693310000000001</v>
      </c>
      <c r="N49" s="14" t="s">
        <v>1569</v>
      </c>
      <c r="O49" s="14">
        <v>3214397633</v>
      </c>
      <c r="P49" s="8" t="s">
        <v>1696</v>
      </c>
      <c r="Q49" s="96" t="s">
        <v>1570</v>
      </c>
      <c r="R49" s="14">
        <v>7487</v>
      </c>
      <c r="S49" s="33" t="s">
        <v>171</v>
      </c>
      <c r="T49" s="14"/>
      <c r="U49" s="14"/>
      <c r="V49" s="14"/>
      <c r="W49" s="14"/>
      <c r="X49" s="14"/>
      <c r="Y49" s="14"/>
      <c r="Z49" s="14"/>
      <c r="AA49" s="14"/>
      <c r="AB49" s="14"/>
      <c r="AC49" s="14"/>
      <c r="AD49" s="14"/>
    </row>
    <row r="50" spans="1:30" s="59" customFormat="1" x14ac:dyDescent="0.2">
      <c r="A50" s="4" t="s">
        <v>121</v>
      </c>
      <c r="B50" s="4" t="s">
        <v>170</v>
      </c>
      <c r="C50" s="4" t="s">
        <v>1577</v>
      </c>
      <c r="D50" s="4" t="s">
        <v>1577</v>
      </c>
      <c r="E50" s="4" t="s">
        <v>170</v>
      </c>
      <c r="F50" s="4" t="s">
        <v>1672</v>
      </c>
      <c r="G50" s="4" t="s">
        <v>1571</v>
      </c>
      <c r="H50" s="4" t="s">
        <v>1572</v>
      </c>
      <c r="I50" s="4" t="s">
        <v>126</v>
      </c>
      <c r="J50" s="33" t="s">
        <v>143</v>
      </c>
      <c r="K50" s="4">
        <v>50350</v>
      </c>
      <c r="L50" s="56">
        <v>-73.788381999999999</v>
      </c>
      <c r="M50" s="56">
        <v>2.1807569999999998</v>
      </c>
      <c r="N50" s="4" t="s">
        <v>532</v>
      </c>
      <c r="O50" s="4">
        <v>3164257988</v>
      </c>
      <c r="P50" s="8" t="s">
        <v>1696</v>
      </c>
      <c r="Q50" s="96" t="s">
        <v>1573</v>
      </c>
      <c r="R50" s="4">
        <v>5500</v>
      </c>
      <c r="S50" s="33" t="s">
        <v>171</v>
      </c>
      <c r="T50" s="4"/>
      <c r="U50" s="4"/>
      <c r="V50" s="4"/>
      <c r="W50" s="4"/>
      <c r="X50" s="4"/>
      <c r="Y50" s="4"/>
      <c r="Z50" s="4"/>
      <c r="AA50" s="4"/>
      <c r="AB50" s="4"/>
      <c r="AC50" s="4"/>
      <c r="AD50" s="4"/>
    </row>
    <row r="51" spans="1:30" s="111" customFormat="1" x14ac:dyDescent="0.2">
      <c r="A51" s="14" t="s">
        <v>121</v>
      </c>
      <c r="B51" s="14" t="s">
        <v>170</v>
      </c>
      <c r="C51" s="14" t="s">
        <v>1577</v>
      </c>
      <c r="D51" s="14" t="s">
        <v>1577</v>
      </c>
      <c r="E51" s="14" t="s">
        <v>170</v>
      </c>
      <c r="F51" s="14" t="s">
        <v>1673</v>
      </c>
      <c r="G51" s="14" t="s">
        <v>1574</v>
      </c>
      <c r="H51" s="14" t="s">
        <v>1574</v>
      </c>
      <c r="I51" s="14" t="s">
        <v>126</v>
      </c>
      <c r="J51" s="33" t="s">
        <v>143</v>
      </c>
      <c r="K51" s="14">
        <v>50350</v>
      </c>
      <c r="L51" s="130">
        <v>-73.785725999999997</v>
      </c>
      <c r="M51" s="130">
        <v>2.184555</v>
      </c>
      <c r="N51" s="14" t="s">
        <v>1674</v>
      </c>
      <c r="O51" s="14">
        <v>3229676865</v>
      </c>
      <c r="P51" s="8" t="s">
        <v>1696</v>
      </c>
      <c r="Q51" s="96" t="s">
        <v>1575</v>
      </c>
      <c r="R51" s="14">
        <v>2200</v>
      </c>
      <c r="S51" s="33" t="s">
        <v>171</v>
      </c>
      <c r="T51" s="14"/>
      <c r="U51" s="14"/>
      <c r="V51" s="14"/>
      <c r="W51" s="14"/>
      <c r="X51" s="14"/>
      <c r="Y51" s="14"/>
      <c r="Z51" s="14"/>
      <c r="AA51" s="14"/>
      <c r="AB51" s="14"/>
      <c r="AC51" s="14"/>
      <c r="AD51" s="14"/>
    </row>
    <row r="52" spans="1:30" s="113" customFormat="1" ht="12" customHeight="1" x14ac:dyDescent="0.2">
      <c r="A52" s="4" t="s">
        <v>121</v>
      </c>
      <c r="B52" s="4" t="s">
        <v>170</v>
      </c>
      <c r="C52" s="33" t="s">
        <v>1577</v>
      </c>
      <c r="D52" s="33" t="s">
        <v>1577</v>
      </c>
      <c r="E52" s="33" t="s">
        <v>1577</v>
      </c>
      <c r="F52" s="4" t="s">
        <v>1561</v>
      </c>
      <c r="G52" s="4" t="s">
        <v>1562</v>
      </c>
      <c r="H52" s="4" t="s">
        <v>1563</v>
      </c>
      <c r="I52" s="8" t="s">
        <v>126</v>
      </c>
      <c r="J52" s="33" t="s">
        <v>143</v>
      </c>
      <c r="K52" s="34">
        <v>50350</v>
      </c>
      <c r="L52" s="56">
        <v>-74.237628999999998</v>
      </c>
      <c r="M52" s="130">
        <v>2.3629280000000001</v>
      </c>
      <c r="N52" s="4" t="s">
        <v>1668</v>
      </c>
      <c r="O52" s="4">
        <v>3123154198</v>
      </c>
      <c r="P52" s="8" t="s">
        <v>1696</v>
      </c>
      <c r="Q52" s="96" t="s">
        <v>1564</v>
      </c>
      <c r="R52" s="4">
        <v>1100</v>
      </c>
      <c r="S52" s="33" t="s">
        <v>176</v>
      </c>
      <c r="T52" s="1"/>
      <c r="U52" s="1"/>
      <c r="V52" s="1"/>
      <c r="W52" s="1"/>
      <c r="X52" s="1"/>
      <c r="Y52" s="1"/>
      <c r="Z52" s="1"/>
      <c r="AA52" s="1"/>
      <c r="AB52" s="1"/>
      <c r="AC52" s="1"/>
      <c r="AD52" s="1"/>
    </row>
    <row r="53" spans="1:30" s="111" customFormat="1" x14ac:dyDescent="0.2">
      <c r="A53" s="8" t="s">
        <v>121</v>
      </c>
      <c r="B53" s="33" t="s">
        <v>170</v>
      </c>
      <c r="C53" s="33" t="s">
        <v>1577</v>
      </c>
      <c r="D53" s="33" t="s">
        <v>1577</v>
      </c>
      <c r="E53" s="33" t="s">
        <v>1577</v>
      </c>
      <c r="F53" s="8" t="s">
        <v>1062</v>
      </c>
      <c r="G53" s="8" t="s">
        <v>1062</v>
      </c>
      <c r="H53" s="8" t="s">
        <v>924</v>
      </c>
      <c r="I53" s="8" t="s">
        <v>126</v>
      </c>
      <c r="J53" s="8" t="s">
        <v>428</v>
      </c>
      <c r="K53" s="34">
        <v>50330</v>
      </c>
      <c r="L53" s="58">
        <v>-74.047810999999996</v>
      </c>
      <c r="M53" s="58">
        <v>3.3838010000000001</v>
      </c>
      <c r="N53" s="8" t="s">
        <v>1264</v>
      </c>
      <c r="O53" s="8">
        <v>3114889409</v>
      </c>
      <c r="P53" s="8" t="s">
        <v>1696</v>
      </c>
      <c r="Q53" s="8" t="s">
        <v>534</v>
      </c>
      <c r="R53" s="49">
        <v>1008</v>
      </c>
      <c r="S53" s="33" t="s">
        <v>176</v>
      </c>
      <c r="T53" s="1"/>
      <c r="U53" s="1"/>
      <c r="V53" s="1"/>
      <c r="W53" s="1"/>
      <c r="X53" s="1"/>
      <c r="Y53" s="1"/>
      <c r="Z53" s="1"/>
      <c r="AA53" s="1"/>
      <c r="AB53" s="1"/>
      <c r="AC53" s="1"/>
      <c r="AD53" s="1"/>
    </row>
    <row r="54" spans="1:30" s="113" customFormat="1" ht="12" customHeight="1" x14ac:dyDescent="0.2">
      <c r="A54" s="8" t="s">
        <v>121</v>
      </c>
      <c r="B54" s="33" t="s">
        <v>1577</v>
      </c>
      <c r="C54" s="33" t="s">
        <v>1577</v>
      </c>
      <c r="D54" s="33" t="s">
        <v>1577</v>
      </c>
      <c r="E54" s="33" t="s">
        <v>170</v>
      </c>
      <c r="F54" s="8" t="s">
        <v>1280</v>
      </c>
      <c r="G54" s="8" t="s">
        <v>535</v>
      </c>
      <c r="H54" s="8" t="s">
        <v>536</v>
      </c>
      <c r="I54" s="8" t="s">
        <v>126</v>
      </c>
      <c r="J54" s="8" t="s">
        <v>428</v>
      </c>
      <c r="K54" s="34">
        <v>50330</v>
      </c>
      <c r="L54" s="58">
        <v>-74.047100999999998</v>
      </c>
      <c r="M54" s="58">
        <v>3.3834559999999998</v>
      </c>
      <c r="N54" s="8" t="s">
        <v>537</v>
      </c>
      <c r="O54" s="8">
        <v>3107986515</v>
      </c>
      <c r="P54" s="8" t="s">
        <v>1696</v>
      </c>
      <c r="Q54" s="8" t="s">
        <v>538</v>
      </c>
      <c r="R54" s="49">
        <v>534</v>
      </c>
      <c r="S54" s="33" t="s">
        <v>176</v>
      </c>
      <c r="T54" s="1"/>
      <c r="U54" s="1"/>
      <c r="V54" s="1"/>
      <c r="W54" s="1"/>
      <c r="X54" s="1"/>
      <c r="Y54" s="1"/>
      <c r="Z54" s="1"/>
      <c r="AA54" s="1"/>
      <c r="AB54" s="1"/>
      <c r="AC54" s="1"/>
      <c r="AD54" s="1"/>
    </row>
    <row r="55" spans="1:30" s="61" customFormat="1" x14ac:dyDescent="0.2">
      <c r="A55" s="14" t="s">
        <v>121</v>
      </c>
      <c r="B55" s="14" t="s">
        <v>1577</v>
      </c>
      <c r="C55" s="14" t="s">
        <v>1577</v>
      </c>
      <c r="D55" s="14" t="s">
        <v>1577</v>
      </c>
      <c r="E55" s="14" t="s">
        <v>170</v>
      </c>
      <c r="F55" s="14" t="s">
        <v>1254</v>
      </c>
      <c r="G55" s="14" t="s">
        <v>1100</v>
      </c>
      <c r="H55" s="14" t="s">
        <v>1101</v>
      </c>
      <c r="I55" s="8" t="s">
        <v>126</v>
      </c>
      <c r="J55" s="8" t="s">
        <v>539</v>
      </c>
      <c r="K55" s="34">
        <v>50450</v>
      </c>
      <c r="L55" s="130">
        <v>-72.718772999999999</v>
      </c>
      <c r="M55" s="130">
        <v>2.7067809999999999</v>
      </c>
      <c r="N55" s="14" t="s">
        <v>1730</v>
      </c>
      <c r="O55" s="14">
        <v>3112703316</v>
      </c>
      <c r="P55" s="8" t="s">
        <v>1696</v>
      </c>
      <c r="Q55" s="36" t="s">
        <v>1696</v>
      </c>
      <c r="R55" s="49">
        <v>222</v>
      </c>
      <c r="S55" s="14" t="s">
        <v>176</v>
      </c>
      <c r="T55" s="14"/>
      <c r="U55" s="14"/>
      <c r="V55" s="14"/>
      <c r="W55" s="14"/>
      <c r="X55" s="14"/>
      <c r="Y55" s="14"/>
      <c r="Z55" s="14"/>
      <c r="AA55" s="14"/>
      <c r="AB55" s="14"/>
      <c r="AC55" s="14"/>
      <c r="AD55" s="14"/>
    </row>
    <row r="56" spans="1:30" s="111" customFormat="1" x14ac:dyDescent="0.2">
      <c r="A56" s="33" t="s">
        <v>121</v>
      </c>
      <c r="B56" s="33" t="s">
        <v>1577</v>
      </c>
      <c r="C56" s="33" t="s">
        <v>1577</v>
      </c>
      <c r="D56" s="33" t="s">
        <v>1577</v>
      </c>
      <c r="E56" s="33" t="s">
        <v>170</v>
      </c>
      <c r="F56" s="33" t="s">
        <v>1548</v>
      </c>
      <c r="G56" s="33" t="s">
        <v>540</v>
      </c>
      <c r="H56" s="33" t="s">
        <v>540</v>
      </c>
      <c r="I56" s="8" t="s">
        <v>126</v>
      </c>
      <c r="J56" s="122" t="s">
        <v>539</v>
      </c>
      <c r="K56" s="34">
        <v>50450</v>
      </c>
      <c r="L56" s="129">
        <v>-72.585452000000004</v>
      </c>
      <c r="M56" s="129">
        <v>2.735681</v>
      </c>
      <c r="N56" s="33" t="s">
        <v>541</v>
      </c>
      <c r="O56" s="41">
        <v>3115985926</v>
      </c>
      <c r="P56" s="8" t="s">
        <v>1696</v>
      </c>
      <c r="Q56" s="36" t="s">
        <v>1696</v>
      </c>
      <c r="R56" s="49">
        <v>800</v>
      </c>
      <c r="S56" s="33" t="s">
        <v>176</v>
      </c>
      <c r="T56" s="1"/>
      <c r="U56" s="1"/>
      <c r="V56" s="1"/>
      <c r="W56" s="1"/>
      <c r="X56" s="1"/>
      <c r="Y56" s="1"/>
      <c r="Z56" s="1"/>
      <c r="AA56" s="1"/>
      <c r="AB56" s="1"/>
      <c r="AC56" s="1"/>
      <c r="AD56" s="1"/>
    </row>
    <row r="57" spans="1:30" s="111" customFormat="1" x14ac:dyDescent="0.2">
      <c r="A57" s="14" t="s">
        <v>121</v>
      </c>
      <c r="B57" s="14" t="s">
        <v>1577</v>
      </c>
      <c r="C57" s="14" t="s">
        <v>1577</v>
      </c>
      <c r="D57" s="14" t="s">
        <v>1577</v>
      </c>
      <c r="E57" s="14" t="s">
        <v>170</v>
      </c>
      <c r="F57" s="14" t="s">
        <v>1099</v>
      </c>
      <c r="G57" s="14" t="s">
        <v>1260</v>
      </c>
      <c r="H57" s="14" t="s">
        <v>1260</v>
      </c>
      <c r="I57" s="8" t="s">
        <v>126</v>
      </c>
      <c r="J57" s="8" t="s">
        <v>539</v>
      </c>
      <c r="K57" s="34">
        <v>50450</v>
      </c>
      <c r="L57" s="130">
        <v>-72.722202999999993</v>
      </c>
      <c r="M57" s="130">
        <v>2.7094450000000001</v>
      </c>
      <c r="N57" s="14" t="s">
        <v>1731</v>
      </c>
      <c r="O57" s="14">
        <v>3219695510</v>
      </c>
      <c r="P57" s="8" t="s">
        <v>1696</v>
      </c>
      <c r="Q57" s="36" t="s">
        <v>1696</v>
      </c>
      <c r="R57" s="49">
        <v>1800</v>
      </c>
      <c r="S57" s="33" t="s">
        <v>176</v>
      </c>
      <c r="T57" s="14"/>
      <c r="U57" s="14"/>
      <c r="V57" s="14"/>
      <c r="W57" s="14"/>
      <c r="X57" s="14"/>
      <c r="Y57" s="14"/>
      <c r="Z57" s="14"/>
      <c r="AA57" s="14"/>
      <c r="AB57" s="14"/>
      <c r="AC57" s="14"/>
      <c r="AD57" s="14"/>
    </row>
    <row r="58" spans="1:30" x14ac:dyDescent="0.2">
      <c r="A58" s="8" t="s">
        <v>121</v>
      </c>
      <c r="B58" s="33" t="s">
        <v>1577</v>
      </c>
      <c r="C58" s="33" t="s">
        <v>1577</v>
      </c>
      <c r="D58" s="33" t="s">
        <v>1577</v>
      </c>
      <c r="E58" s="33" t="s">
        <v>170</v>
      </c>
      <c r="F58" s="8" t="s">
        <v>1274</v>
      </c>
      <c r="G58" s="8" t="s">
        <v>542</v>
      </c>
      <c r="H58" s="8" t="s">
        <v>543</v>
      </c>
      <c r="I58" s="8" t="s">
        <v>126</v>
      </c>
      <c r="J58" s="8" t="s">
        <v>433</v>
      </c>
      <c r="K58" s="34">
        <v>50577</v>
      </c>
      <c r="L58" s="58">
        <v>-73.402854000000005</v>
      </c>
      <c r="M58" s="58">
        <v>3.1651769999999999</v>
      </c>
      <c r="N58" s="8" t="s">
        <v>544</v>
      </c>
      <c r="O58" s="8">
        <v>3127247373</v>
      </c>
      <c r="P58" s="8" t="s">
        <v>1696</v>
      </c>
      <c r="Q58" s="36" t="s">
        <v>1696</v>
      </c>
      <c r="R58" s="49">
        <v>1200</v>
      </c>
      <c r="S58" s="33" t="s">
        <v>176</v>
      </c>
    </row>
    <row r="59" spans="1:30" x14ac:dyDescent="0.2">
      <c r="A59" s="8" t="s">
        <v>121</v>
      </c>
      <c r="B59" s="33" t="s">
        <v>1577</v>
      </c>
      <c r="C59" s="33" t="s">
        <v>1577</v>
      </c>
      <c r="D59" s="33" t="s">
        <v>1577</v>
      </c>
      <c r="E59" s="33" t="s">
        <v>170</v>
      </c>
      <c r="F59" s="8" t="s">
        <v>545</v>
      </c>
      <c r="G59" s="8" t="s">
        <v>1549</v>
      </c>
      <c r="H59" s="8" t="s">
        <v>1550</v>
      </c>
      <c r="I59" s="8" t="s">
        <v>126</v>
      </c>
      <c r="J59" s="8" t="s">
        <v>286</v>
      </c>
      <c r="K59" s="34">
        <v>50590</v>
      </c>
      <c r="L59" s="58">
        <v>-73.211268000000004</v>
      </c>
      <c r="M59" s="58">
        <v>2.9275890000000002</v>
      </c>
      <c r="N59" s="8" t="s">
        <v>546</v>
      </c>
      <c r="O59" s="8">
        <v>3229463643</v>
      </c>
      <c r="P59" s="8" t="s">
        <v>1696</v>
      </c>
      <c r="Q59" s="36" t="s">
        <v>1696</v>
      </c>
      <c r="R59" s="49">
        <v>1500</v>
      </c>
      <c r="S59" s="33" t="s">
        <v>176</v>
      </c>
    </row>
    <row r="60" spans="1:30" s="114" customFormat="1" x14ac:dyDescent="0.2">
      <c r="A60" s="8" t="s">
        <v>121</v>
      </c>
      <c r="B60" s="33" t="s">
        <v>170</v>
      </c>
      <c r="C60" s="33" t="s">
        <v>1577</v>
      </c>
      <c r="D60" s="33" t="s">
        <v>1577</v>
      </c>
      <c r="E60" s="33" t="s">
        <v>1577</v>
      </c>
      <c r="F60" s="8" t="s">
        <v>1266</v>
      </c>
      <c r="G60" s="8" t="s">
        <v>1266</v>
      </c>
      <c r="H60" s="8" t="s">
        <v>1267</v>
      </c>
      <c r="I60" s="8" t="s">
        <v>126</v>
      </c>
      <c r="J60" s="8" t="s">
        <v>297</v>
      </c>
      <c r="K60" s="34">
        <v>50683</v>
      </c>
      <c r="L60" s="58">
        <v>-73.940955000000002</v>
      </c>
      <c r="M60" s="58">
        <v>3.377097</v>
      </c>
      <c r="N60" s="8" t="s">
        <v>1268</v>
      </c>
      <c r="O60" s="8">
        <v>3112625974</v>
      </c>
      <c r="P60" s="8" t="s">
        <v>1696</v>
      </c>
      <c r="Q60" s="8" t="s">
        <v>547</v>
      </c>
      <c r="R60" s="49">
        <v>720</v>
      </c>
      <c r="S60" s="33" t="s">
        <v>178</v>
      </c>
      <c r="T60" s="1"/>
      <c r="U60" s="1"/>
      <c r="V60" s="1"/>
      <c r="W60" s="1"/>
      <c r="X60" s="1"/>
      <c r="Y60" s="1"/>
      <c r="Z60" s="1"/>
      <c r="AA60" s="1"/>
      <c r="AB60" s="1"/>
      <c r="AC60" s="1"/>
      <c r="AD60" s="1"/>
    </row>
    <row r="61" spans="1:30" s="114" customFormat="1" x14ac:dyDescent="0.2">
      <c r="A61" s="8" t="s">
        <v>121</v>
      </c>
      <c r="B61" s="33" t="s">
        <v>1577</v>
      </c>
      <c r="C61" s="33" t="s">
        <v>1577</v>
      </c>
      <c r="D61" s="33" t="s">
        <v>1577</v>
      </c>
      <c r="E61" s="33" t="s">
        <v>170</v>
      </c>
      <c r="F61" s="8" t="s">
        <v>548</v>
      </c>
      <c r="G61" s="8" t="s">
        <v>1278</v>
      </c>
      <c r="H61" s="8" t="s">
        <v>1278</v>
      </c>
      <c r="I61" s="8" t="s">
        <v>126</v>
      </c>
      <c r="J61" s="8" t="s">
        <v>297</v>
      </c>
      <c r="K61" s="34">
        <v>50683</v>
      </c>
      <c r="L61" s="58">
        <v>-73.873650999999995</v>
      </c>
      <c r="M61" s="58">
        <v>3.369812</v>
      </c>
      <c r="N61" s="8" t="s">
        <v>922</v>
      </c>
      <c r="O61" s="8">
        <v>3102979270</v>
      </c>
      <c r="P61" s="8" t="s">
        <v>1696</v>
      </c>
      <c r="Q61" s="36" t="s">
        <v>1696</v>
      </c>
      <c r="R61" s="49">
        <v>90</v>
      </c>
      <c r="S61" s="33" t="s">
        <v>176</v>
      </c>
      <c r="T61" s="4"/>
      <c r="U61" s="4"/>
      <c r="V61" s="4"/>
      <c r="W61" s="4"/>
      <c r="X61" s="4"/>
      <c r="Y61" s="4"/>
      <c r="Z61" s="4"/>
      <c r="AA61" s="4"/>
      <c r="AB61" s="4"/>
      <c r="AC61" s="4"/>
      <c r="AD61" s="4"/>
    </row>
    <row r="62" spans="1:30" x14ac:dyDescent="0.2">
      <c r="A62" s="4" t="s">
        <v>121</v>
      </c>
      <c r="B62" s="4" t="s">
        <v>170</v>
      </c>
      <c r="C62" s="4" t="s">
        <v>1577</v>
      </c>
      <c r="D62" s="4" t="s">
        <v>1577</v>
      </c>
      <c r="E62" s="4" t="s">
        <v>1577</v>
      </c>
      <c r="F62" s="4" t="s">
        <v>1682</v>
      </c>
      <c r="G62" s="4" t="s">
        <v>1682</v>
      </c>
      <c r="H62" s="4" t="s">
        <v>1682</v>
      </c>
      <c r="I62" s="8" t="s">
        <v>126</v>
      </c>
      <c r="J62" s="8" t="s">
        <v>159</v>
      </c>
      <c r="K62" s="4">
        <v>50689</v>
      </c>
      <c r="L62" s="56">
        <v>-73.698141000000007</v>
      </c>
      <c r="M62" s="56">
        <v>3.6958120000000001</v>
      </c>
      <c r="N62" s="4" t="s">
        <v>1614</v>
      </c>
      <c r="O62" s="4">
        <v>3212358596</v>
      </c>
      <c r="P62" s="8" t="s">
        <v>1696</v>
      </c>
      <c r="Q62" s="119" t="s">
        <v>1615</v>
      </c>
      <c r="R62" s="4">
        <v>10000</v>
      </c>
      <c r="S62" s="4" t="s">
        <v>178</v>
      </c>
      <c r="T62" s="4"/>
      <c r="U62" s="4"/>
      <c r="V62" s="4"/>
      <c r="W62" s="4"/>
      <c r="X62" s="4"/>
      <c r="Y62" s="4"/>
      <c r="Z62" s="4"/>
      <c r="AA62" s="4"/>
      <c r="AB62" s="4"/>
      <c r="AC62" s="4"/>
      <c r="AD62" s="4"/>
    </row>
    <row r="63" spans="1:30" s="114" customFormat="1" x14ac:dyDescent="0.2">
      <c r="A63" s="8" t="s">
        <v>121</v>
      </c>
      <c r="B63" s="33" t="s">
        <v>170</v>
      </c>
      <c r="C63" s="33" t="s">
        <v>1577</v>
      </c>
      <c r="D63" s="33" t="s">
        <v>1577</v>
      </c>
      <c r="E63" s="33" t="s">
        <v>1577</v>
      </c>
      <c r="F63" s="8" t="s">
        <v>549</v>
      </c>
      <c r="G63" s="8" t="s">
        <v>303</v>
      </c>
      <c r="H63" s="8" t="s">
        <v>303</v>
      </c>
      <c r="I63" s="8" t="s">
        <v>126</v>
      </c>
      <c r="J63" s="8" t="s">
        <v>304</v>
      </c>
      <c r="K63" s="34">
        <v>50370</v>
      </c>
      <c r="L63" s="58">
        <v>-74.354491999999993</v>
      </c>
      <c r="M63" s="58">
        <v>3.2405680000000001</v>
      </c>
      <c r="N63" s="8" t="s">
        <v>305</v>
      </c>
      <c r="O63" s="8">
        <v>3107848912</v>
      </c>
      <c r="P63" s="8" t="s">
        <v>1696</v>
      </c>
      <c r="Q63" s="8" t="s">
        <v>550</v>
      </c>
      <c r="R63" s="49">
        <v>252</v>
      </c>
      <c r="S63" s="33" t="s">
        <v>176</v>
      </c>
      <c r="T63" s="4"/>
      <c r="U63" s="4"/>
      <c r="V63" s="4"/>
      <c r="W63" s="4"/>
      <c r="X63" s="4"/>
      <c r="Y63" s="4"/>
      <c r="Z63" s="4"/>
      <c r="AA63" s="4"/>
      <c r="AB63" s="4"/>
      <c r="AC63" s="4"/>
      <c r="AD63" s="4"/>
    </row>
    <row r="64" spans="1:30" s="4" customFormat="1" x14ac:dyDescent="0.2">
      <c r="A64" s="4" t="s">
        <v>121</v>
      </c>
      <c r="B64" s="4" t="s">
        <v>1577</v>
      </c>
      <c r="C64" s="4" t="s">
        <v>1577</v>
      </c>
      <c r="D64" s="4" t="s">
        <v>1577</v>
      </c>
      <c r="E64" s="4" t="s">
        <v>170</v>
      </c>
      <c r="F64" s="4" t="s">
        <v>1683</v>
      </c>
      <c r="G64" s="4" t="s">
        <v>1684</v>
      </c>
      <c r="H64" s="4" t="s">
        <v>1684</v>
      </c>
      <c r="I64" s="8" t="s">
        <v>126</v>
      </c>
      <c r="J64" s="4" t="s">
        <v>121</v>
      </c>
      <c r="K64" s="4">
        <v>50001</v>
      </c>
      <c r="L64" s="56">
        <v>-73.750403000000006</v>
      </c>
      <c r="M64" s="56">
        <v>4.050249</v>
      </c>
      <c r="N64" s="4" t="s">
        <v>1685</v>
      </c>
      <c r="O64" s="4">
        <v>3152029214</v>
      </c>
      <c r="P64" s="8" t="s">
        <v>1696</v>
      </c>
      <c r="Q64" s="119" t="s">
        <v>1647</v>
      </c>
      <c r="R64" s="4">
        <v>40</v>
      </c>
      <c r="S64" s="4" t="s">
        <v>176</v>
      </c>
    </row>
    <row r="65" spans="1:30" s="115" customFormat="1" x14ac:dyDescent="0.2">
      <c r="A65" s="8" t="s">
        <v>121</v>
      </c>
      <c r="B65" s="33" t="s">
        <v>1577</v>
      </c>
      <c r="C65" s="33" t="s">
        <v>1577</v>
      </c>
      <c r="D65" s="33" t="s">
        <v>1577</v>
      </c>
      <c r="E65" s="33" t="s">
        <v>170</v>
      </c>
      <c r="F65" s="8" t="s">
        <v>554</v>
      </c>
      <c r="G65" s="8" t="s">
        <v>555</v>
      </c>
      <c r="H65" s="8" t="s">
        <v>555</v>
      </c>
      <c r="I65" s="8" t="s">
        <v>126</v>
      </c>
      <c r="J65" s="8" t="s">
        <v>341</v>
      </c>
      <c r="K65" s="34">
        <v>50711</v>
      </c>
      <c r="L65" s="58">
        <v>-73.754750999999999</v>
      </c>
      <c r="M65" s="58">
        <v>3.1275520000000001</v>
      </c>
      <c r="N65" s="8" t="s">
        <v>923</v>
      </c>
      <c r="O65" s="8">
        <v>3233209308</v>
      </c>
      <c r="P65" s="8" t="s">
        <v>1696</v>
      </c>
      <c r="Q65" s="36" t="s">
        <v>1161</v>
      </c>
      <c r="R65" s="49">
        <v>60</v>
      </c>
      <c r="S65" s="33" t="s">
        <v>176</v>
      </c>
      <c r="T65" s="1"/>
      <c r="U65" s="1"/>
      <c r="V65" s="1"/>
      <c r="W65" s="1"/>
      <c r="X65" s="1"/>
      <c r="Y65" s="1"/>
      <c r="Z65" s="1"/>
      <c r="AA65" s="1"/>
      <c r="AB65" s="1"/>
      <c r="AC65" s="1"/>
      <c r="AD65" s="1"/>
    </row>
    <row r="66" spans="1:30" s="115" customFormat="1" x14ac:dyDescent="0.2">
      <c r="A66" s="8" t="s">
        <v>121</v>
      </c>
      <c r="B66" s="33" t="s">
        <v>1577</v>
      </c>
      <c r="C66" s="33" t="s">
        <v>1577</v>
      </c>
      <c r="D66" s="33" t="s">
        <v>1577</v>
      </c>
      <c r="E66" s="33" t="s">
        <v>170</v>
      </c>
      <c r="F66" s="8" t="s">
        <v>552</v>
      </c>
      <c r="G66" s="8" t="s">
        <v>925</v>
      </c>
      <c r="H66" s="8" t="s">
        <v>925</v>
      </c>
      <c r="I66" s="8" t="s">
        <v>126</v>
      </c>
      <c r="J66" s="8" t="s">
        <v>341</v>
      </c>
      <c r="K66" s="34">
        <v>50711</v>
      </c>
      <c r="L66" s="58">
        <v>-73.545281000000003</v>
      </c>
      <c r="M66" s="58">
        <v>3.1725629999999998</v>
      </c>
      <c r="N66" s="8" t="s">
        <v>553</v>
      </c>
      <c r="O66" s="8">
        <v>3214315068</v>
      </c>
      <c r="P66" s="8" t="s">
        <v>1696</v>
      </c>
      <c r="Q66" s="36" t="s">
        <v>1696</v>
      </c>
      <c r="R66" s="49">
        <v>180</v>
      </c>
      <c r="S66" s="33" t="s">
        <v>176</v>
      </c>
      <c r="T66" s="4"/>
      <c r="U66" s="4"/>
      <c r="V66" s="4"/>
      <c r="W66" s="4"/>
      <c r="X66" s="4"/>
      <c r="Y66" s="4"/>
      <c r="Z66" s="4"/>
      <c r="AA66" s="4"/>
      <c r="AB66" s="4"/>
      <c r="AC66" s="4"/>
      <c r="AD66" s="4"/>
    </row>
    <row r="67" spans="1:30" s="60" customFormat="1" x14ac:dyDescent="0.2">
      <c r="A67" s="8" t="s">
        <v>121</v>
      </c>
      <c r="B67" s="33" t="s">
        <v>1577</v>
      </c>
      <c r="C67" s="33" t="s">
        <v>1577</v>
      </c>
      <c r="D67" s="33" t="s">
        <v>1577</v>
      </c>
      <c r="E67" s="33" t="s">
        <v>170</v>
      </c>
      <c r="F67" s="8" t="s">
        <v>1282</v>
      </c>
      <c r="G67" s="8" t="s">
        <v>1285</v>
      </c>
      <c r="H67" s="8" t="s">
        <v>1285</v>
      </c>
      <c r="I67" s="8" t="s">
        <v>126</v>
      </c>
      <c r="J67" s="8" t="s">
        <v>341</v>
      </c>
      <c r="K67" s="34">
        <v>50711</v>
      </c>
      <c r="L67" s="58">
        <v>-73.674470999999997</v>
      </c>
      <c r="M67" s="58">
        <v>2.9735309999999999</v>
      </c>
      <c r="N67" s="8" t="s">
        <v>551</v>
      </c>
      <c r="O67" s="8">
        <v>3208323426</v>
      </c>
      <c r="P67" s="8" t="s">
        <v>1696</v>
      </c>
      <c r="Q67" s="36" t="s">
        <v>1696</v>
      </c>
      <c r="R67" s="49">
        <v>156</v>
      </c>
      <c r="S67" s="33" t="s">
        <v>171</v>
      </c>
      <c r="T67" s="1"/>
      <c r="U67" s="1"/>
      <c r="V67" s="1"/>
      <c r="W67" s="1"/>
      <c r="X67" s="1"/>
      <c r="Y67" s="1"/>
      <c r="Z67" s="1"/>
      <c r="AA67" s="1"/>
      <c r="AB67" s="1"/>
      <c r="AC67" s="1"/>
      <c r="AD67" s="1"/>
    </row>
    <row r="68" spans="1:30" s="111" customFormat="1" x14ac:dyDescent="0.2">
      <c r="A68" s="33" t="s">
        <v>121</v>
      </c>
      <c r="B68" s="33" t="s">
        <v>170</v>
      </c>
      <c r="C68" s="33" t="s">
        <v>1577</v>
      </c>
      <c r="D68" s="33" t="s">
        <v>1577</v>
      </c>
      <c r="E68" s="33" t="s">
        <v>1577</v>
      </c>
      <c r="F68" s="33" t="s">
        <v>1283</v>
      </c>
      <c r="G68" s="33" t="s">
        <v>556</v>
      </c>
      <c r="H68" s="33" t="s">
        <v>556</v>
      </c>
      <c r="I68" s="8" t="s">
        <v>126</v>
      </c>
      <c r="J68" s="33" t="s">
        <v>341</v>
      </c>
      <c r="K68" s="34">
        <v>50711</v>
      </c>
      <c r="L68" s="129">
        <v>-73.445121999999998</v>
      </c>
      <c r="M68" s="129">
        <v>3.7241219999999999</v>
      </c>
      <c r="N68" s="33" t="s">
        <v>557</v>
      </c>
      <c r="O68" s="41">
        <v>3209488916</v>
      </c>
      <c r="P68" s="8" t="s">
        <v>1696</v>
      </c>
      <c r="Q68" s="36" t="s">
        <v>1696</v>
      </c>
      <c r="R68" s="49">
        <v>54</v>
      </c>
      <c r="S68" s="33" t="s">
        <v>176</v>
      </c>
      <c r="T68" s="1"/>
      <c r="U68" s="1"/>
      <c r="V68" s="1"/>
      <c r="W68" s="1"/>
      <c r="X68" s="1"/>
      <c r="Y68" s="1"/>
      <c r="Z68" s="1"/>
      <c r="AA68" s="1"/>
      <c r="AB68" s="1"/>
      <c r="AC68" s="1"/>
      <c r="AD68" s="1"/>
    </row>
  </sheetData>
  <mergeCells count="5">
    <mergeCell ref="B2:E2"/>
    <mergeCell ref="F2:H2"/>
    <mergeCell ref="I2:J2"/>
    <mergeCell ref="L2:M2"/>
    <mergeCell ref="N2:Q2"/>
  </mergeCells>
  <conditionalFormatting sqref="A58:A59">
    <cfRule type="cellIs" dxfId="349" priority="19" operator="equal">
      <formula>0</formula>
    </cfRule>
  </conditionalFormatting>
  <conditionalFormatting sqref="A60:H63 A4:R5 S4:S19 R6:R45 A18:I18 K18:O18 A19:O19 S31 A40:O42 B43:E44 S45:S48 A46:I48 K46:O48 Q46:R48 S50 J60:O63 R64 Q65:S65 R66:S66">
    <cfRule type="cellIs" dxfId="348" priority="200" operator="equal">
      <formula>0</formula>
    </cfRule>
  </conditionalFormatting>
  <conditionalFormatting sqref="A65:H66 K65:O66">
    <cfRule type="cellIs" dxfId="347" priority="22" operator="equal">
      <formula>0</formula>
    </cfRule>
  </conditionalFormatting>
  <conditionalFormatting sqref="A50:I50 K50:O50 Q50">
    <cfRule type="cellIs" dxfId="346" priority="99" operator="equal">
      <formula>0</formula>
    </cfRule>
  </conditionalFormatting>
  <conditionalFormatting sqref="A6:O17">
    <cfRule type="cellIs" dxfId="345" priority="188" operator="equal">
      <formula>0</formula>
    </cfRule>
  </conditionalFormatting>
  <conditionalFormatting sqref="A24:O25">
    <cfRule type="cellIs" dxfId="344" priority="180" operator="equal">
      <formula>0</formula>
    </cfRule>
  </conditionalFormatting>
  <conditionalFormatting sqref="A27:O27">
    <cfRule type="cellIs" dxfId="343" priority="175" operator="equal">
      <formula>0</formula>
    </cfRule>
  </conditionalFormatting>
  <conditionalFormatting sqref="A28:O29">
    <cfRule type="cellIs" dxfId="342" priority="115" operator="equal">
      <formula>0</formula>
    </cfRule>
  </conditionalFormatting>
  <conditionalFormatting sqref="A31:O31">
    <cfRule type="cellIs" dxfId="341" priority="138" operator="equal">
      <formula>0</formula>
    </cfRule>
  </conditionalFormatting>
  <conditionalFormatting sqref="A33:O34">
    <cfRule type="cellIs" dxfId="340" priority="136" operator="equal">
      <formula>0</formula>
    </cfRule>
  </conditionalFormatting>
  <conditionalFormatting sqref="A45:O45 Q45">
    <cfRule type="cellIs" dxfId="339" priority="111" operator="equal">
      <formula>0</formula>
    </cfRule>
  </conditionalFormatting>
  <conditionalFormatting sqref="A36:Q36">
    <cfRule type="cellIs" dxfId="338" priority="131" operator="equal">
      <formula>0</formula>
    </cfRule>
  </conditionalFormatting>
  <conditionalFormatting sqref="A37:Q39">
    <cfRule type="cellIs" dxfId="337" priority="9" operator="equal">
      <formula>0</formula>
    </cfRule>
  </conditionalFormatting>
  <conditionalFormatting sqref="B67:E67 R67">
    <cfRule type="cellIs" dxfId="336" priority="18" operator="equal">
      <formula>0</formula>
    </cfRule>
  </conditionalFormatting>
  <conditionalFormatting sqref="F4:F11">
    <cfRule type="duplicateValues" dxfId="335" priority="2265"/>
  </conditionalFormatting>
  <conditionalFormatting sqref="F12:F13">
    <cfRule type="duplicateValues" dxfId="334" priority="1679"/>
  </conditionalFormatting>
  <conditionalFormatting sqref="F14">
    <cfRule type="duplicateValues" dxfId="333" priority="185"/>
  </conditionalFormatting>
  <conditionalFormatting sqref="F15:F19">
    <cfRule type="duplicateValues" dxfId="332" priority="1965"/>
  </conditionalFormatting>
  <conditionalFormatting sqref="F24:F25">
    <cfRule type="duplicateValues" dxfId="331" priority="177"/>
  </conditionalFormatting>
  <conditionalFormatting sqref="F27">
    <cfRule type="duplicateValues" dxfId="330" priority="172"/>
  </conditionalFormatting>
  <conditionalFormatting sqref="F28">
    <cfRule type="duplicateValues" dxfId="329" priority="1641"/>
  </conditionalFormatting>
  <conditionalFormatting sqref="F29">
    <cfRule type="duplicateValues" dxfId="328" priority="1643"/>
  </conditionalFormatting>
  <conditionalFormatting sqref="F31">
    <cfRule type="duplicateValues" dxfId="327" priority="140"/>
  </conditionalFormatting>
  <conditionalFormatting sqref="F33:F34">
    <cfRule type="duplicateValues" dxfId="326" priority="133"/>
  </conditionalFormatting>
  <conditionalFormatting sqref="F36">
    <cfRule type="duplicateValues" dxfId="325" priority="128"/>
  </conditionalFormatting>
  <conditionalFormatting sqref="F37:F42">
    <cfRule type="duplicateValues" dxfId="324" priority="2269"/>
  </conditionalFormatting>
  <conditionalFormatting sqref="F45">
    <cfRule type="duplicateValues" dxfId="323" priority="1967"/>
  </conditionalFormatting>
  <conditionalFormatting sqref="F46:F48">
    <cfRule type="duplicateValues" dxfId="322" priority="2277"/>
  </conditionalFormatting>
  <conditionalFormatting sqref="F50">
    <cfRule type="duplicateValues" dxfId="321" priority="2102"/>
  </conditionalFormatting>
  <conditionalFormatting sqref="F60:F63">
    <cfRule type="duplicateValues" dxfId="320" priority="2280"/>
  </conditionalFormatting>
  <conditionalFormatting sqref="F65:F66">
    <cfRule type="duplicateValues" dxfId="319" priority="24"/>
  </conditionalFormatting>
  <conditionalFormatting sqref="G60:G63">
    <cfRule type="duplicateValues" dxfId="318" priority="2105"/>
  </conditionalFormatting>
  <conditionalFormatting sqref="G62">
    <cfRule type="duplicateValues" dxfId="317" priority="17"/>
    <cfRule type="duplicateValues" dxfId="316" priority="16"/>
  </conditionalFormatting>
  <conditionalFormatting sqref="H62">
    <cfRule type="duplicateValues" dxfId="315" priority="15"/>
  </conditionalFormatting>
  <conditionalFormatting sqref="J46:J51">
    <cfRule type="cellIs" dxfId="314" priority="13" operator="equal">
      <formula>0</formula>
    </cfRule>
  </conditionalFormatting>
  <conditionalFormatting sqref="J56">
    <cfRule type="cellIs" dxfId="313" priority="38" operator="equal">
      <formula>0</formula>
    </cfRule>
  </conditionalFormatting>
  <conditionalFormatting sqref="J68">
    <cfRule type="cellIs" dxfId="312" priority="12" operator="equal">
      <formula>0</formula>
    </cfRule>
  </conditionalFormatting>
  <conditionalFormatting sqref="J30:K30">
    <cfRule type="cellIs" dxfId="311" priority="114" operator="equal">
      <formula>0</formula>
    </cfRule>
  </conditionalFormatting>
  <conditionalFormatting sqref="K4:K19">
    <cfRule type="containsErrors" dxfId="310" priority="186">
      <formula>ISERROR(K4)</formula>
    </cfRule>
  </conditionalFormatting>
  <conditionalFormatting sqref="K24:K25">
    <cfRule type="containsErrors" dxfId="309" priority="178">
      <formula>ISERROR(K24)</formula>
    </cfRule>
  </conditionalFormatting>
  <conditionalFormatting sqref="K27:K31">
    <cfRule type="containsErrors" dxfId="308" priority="137">
      <formula>ISERROR(K27)</formula>
    </cfRule>
  </conditionalFormatting>
  <conditionalFormatting sqref="K33:K34">
    <cfRule type="containsErrors" dxfId="307" priority="134">
      <formula>ISERROR(K33)</formula>
    </cfRule>
  </conditionalFormatting>
  <conditionalFormatting sqref="K36:K42">
    <cfRule type="containsErrors" dxfId="306" priority="129">
      <formula>ISERROR(K36)</formula>
    </cfRule>
  </conditionalFormatting>
  <conditionalFormatting sqref="K45:K48">
    <cfRule type="containsErrors" dxfId="305" priority="110">
      <formula>ISERROR(K45)</formula>
    </cfRule>
  </conditionalFormatting>
  <conditionalFormatting sqref="K50">
    <cfRule type="containsErrors" dxfId="304" priority="97">
      <formula>ISERROR(K50)</formula>
    </cfRule>
  </conditionalFormatting>
  <conditionalFormatting sqref="K60:K63">
    <cfRule type="containsErrors" dxfId="303" priority="198">
      <formula>ISERROR(K60)</formula>
    </cfRule>
  </conditionalFormatting>
  <conditionalFormatting sqref="K65:K66">
    <cfRule type="containsErrors" dxfId="302" priority="21">
      <formula>ISERROR(K65)</formula>
    </cfRule>
  </conditionalFormatting>
  <conditionalFormatting sqref="L28:M28">
    <cfRule type="duplicateValues" dxfId="301" priority="1639"/>
  </conditionalFormatting>
  <conditionalFormatting sqref="L4:N11">
    <cfRule type="duplicateValues" dxfId="300" priority="2264"/>
  </conditionalFormatting>
  <conditionalFormatting sqref="L12:N13">
    <cfRule type="duplicateValues" dxfId="299" priority="1678"/>
  </conditionalFormatting>
  <conditionalFormatting sqref="L14:N14">
    <cfRule type="duplicateValues" dxfId="298" priority="187"/>
  </conditionalFormatting>
  <conditionalFormatting sqref="L15:N19">
    <cfRule type="duplicateValues" dxfId="297" priority="1963"/>
  </conditionalFormatting>
  <conditionalFormatting sqref="L24:N25">
    <cfRule type="duplicateValues" dxfId="296" priority="179"/>
  </conditionalFormatting>
  <conditionalFormatting sqref="L27:N27">
    <cfRule type="duplicateValues" dxfId="295" priority="174"/>
  </conditionalFormatting>
  <conditionalFormatting sqref="L29:N29">
    <cfRule type="duplicateValues" dxfId="294" priority="1642"/>
  </conditionalFormatting>
  <conditionalFormatting sqref="L31:N31">
    <cfRule type="duplicateValues" dxfId="293" priority="139"/>
  </conditionalFormatting>
  <conditionalFormatting sqref="L33:N34">
    <cfRule type="duplicateValues" dxfId="292" priority="135"/>
  </conditionalFormatting>
  <conditionalFormatting sqref="L36:N36">
    <cfRule type="duplicateValues" dxfId="291" priority="130"/>
  </conditionalFormatting>
  <conditionalFormatting sqref="L37:N42">
    <cfRule type="duplicateValues" dxfId="290" priority="2268"/>
  </conditionalFormatting>
  <conditionalFormatting sqref="L45:N45">
    <cfRule type="duplicateValues" dxfId="289" priority="1966"/>
  </conditionalFormatting>
  <conditionalFormatting sqref="L46:N48">
    <cfRule type="duplicateValues" dxfId="288" priority="2276"/>
  </conditionalFormatting>
  <conditionalFormatting sqref="L50:N50">
    <cfRule type="duplicateValues" dxfId="287" priority="2101"/>
  </conditionalFormatting>
  <conditionalFormatting sqref="L60:N63">
    <cfRule type="duplicateValues" dxfId="286" priority="2279"/>
  </conditionalFormatting>
  <conditionalFormatting sqref="L65:N66">
    <cfRule type="duplicateValues" dxfId="285" priority="23"/>
  </conditionalFormatting>
  <conditionalFormatting sqref="N28">
    <cfRule type="duplicateValues" dxfId="284" priority="116"/>
  </conditionalFormatting>
  <conditionalFormatting sqref="P18:P35">
    <cfRule type="cellIs" dxfId="283" priority="10" operator="equal">
      <formula>0</formula>
    </cfRule>
  </conditionalFormatting>
  <conditionalFormatting sqref="P45:P68">
    <cfRule type="cellIs" dxfId="282" priority="7" operator="equal">
      <formula>0</formula>
    </cfRule>
  </conditionalFormatting>
  <conditionalFormatting sqref="P6:Q17">
    <cfRule type="cellIs" dxfId="281" priority="11" operator="equal">
      <formula>0</formula>
    </cfRule>
  </conditionalFormatting>
  <conditionalFormatting sqref="P40:Q44">
    <cfRule type="cellIs" dxfId="280" priority="4" operator="equal">
      <formula>0</formula>
    </cfRule>
  </conditionalFormatting>
  <conditionalFormatting sqref="Q18:Q34">
    <cfRule type="cellIs" dxfId="279" priority="5" operator="equal">
      <formula>0</formula>
    </cfRule>
  </conditionalFormatting>
  <conditionalFormatting sqref="Q55:Q59">
    <cfRule type="cellIs" dxfId="278" priority="3" operator="equal">
      <formula>0</formula>
    </cfRule>
  </conditionalFormatting>
  <conditionalFormatting sqref="Q66:Q68">
    <cfRule type="cellIs" dxfId="277" priority="1" operator="equal">
      <formula>0</formula>
    </cfRule>
  </conditionalFormatting>
  <conditionalFormatting sqref="Q60:S63">
    <cfRule type="cellIs" dxfId="276" priority="2" operator="equal">
      <formula>0</formula>
    </cfRule>
  </conditionalFormatting>
  <conditionalFormatting sqref="R3">
    <cfRule type="cellIs" dxfId="275" priority="6" operator="equal">
      <formula>0</formula>
    </cfRule>
  </conditionalFormatting>
  <conditionalFormatting sqref="R49:R50">
    <cfRule type="cellIs" dxfId="274" priority="101" operator="equal">
      <formula>0</formula>
    </cfRule>
  </conditionalFormatting>
  <conditionalFormatting sqref="R55:S55">
    <cfRule type="cellIs" dxfId="273" priority="75" operator="equal">
      <formula>0</formula>
    </cfRule>
  </conditionalFormatting>
  <conditionalFormatting sqref="S24:S29">
    <cfRule type="cellIs" dxfId="272" priority="176" operator="equal">
      <formula>0</formula>
    </cfRule>
  </conditionalFormatting>
  <conditionalFormatting sqref="S33:S42">
    <cfRule type="cellIs" dxfId="271" priority="132" operator="equal">
      <formula>0</formula>
    </cfRule>
  </conditionalFormatting>
  <dataValidations count="3">
    <dataValidation type="list" allowBlank="1" showInputMessage="1" showErrorMessage="1" sqref="J24:J25 J19 J33:J34 J45:J51 J4:J17 J27:J31 J36:J42 J68" xr:uid="{00000000-0002-0000-0400-000000000000}">
      <formula1>INDIRECT($I4)</formula1>
    </dataValidation>
    <dataValidation type="list" allowBlank="1" showInputMessage="1" showErrorMessage="1" sqref="J56" xr:uid="{00000000-0002-0000-0400-000001000000}">
      <formula1>INDIRECT($F56)</formula1>
    </dataValidation>
    <dataValidation type="list" allowBlank="1" showDropDown="1" showInputMessage="1" showErrorMessage="1" sqref="J60:J63" xr:uid="{00000000-0002-0000-0400-000002000000}">
      <formula1>INDIRECT($I60)</formula1>
    </dataValidation>
  </dataValidations>
  <hyperlinks>
    <hyperlink ref="Q38" r:id="rId1" xr:uid="{00000000-0004-0000-0400-000000000000}"/>
    <hyperlink ref="Q65" r:id="rId2" xr:uid="{00000000-0004-0000-0400-000001000000}"/>
    <hyperlink ref="Q47" r:id="rId3" xr:uid="{00000000-0004-0000-0400-000002000000}"/>
    <hyperlink ref="Q52" r:id="rId4" xr:uid="{00000000-0004-0000-0400-000003000000}"/>
    <hyperlink ref="Q48" r:id="rId5" xr:uid="{00000000-0004-0000-0400-000004000000}"/>
    <hyperlink ref="Q49" r:id="rId6" xr:uid="{00000000-0004-0000-0400-000005000000}"/>
    <hyperlink ref="Q50" r:id="rId7" xr:uid="{00000000-0004-0000-0400-000006000000}"/>
    <hyperlink ref="Q51" r:id="rId8" xr:uid="{00000000-0004-0000-0400-000007000000}"/>
    <hyperlink ref="Q36" r:id="rId9" xr:uid="{00000000-0004-0000-0400-000008000000}"/>
    <hyperlink ref="Q62" r:id="rId10" xr:uid="{00000000-0004-0000-0400-000009000000}"/>
    <hyperlink ref="Q41" r:id="rId11" xr:uid="{00000000-0004-0000-0400-00000A000000}"/>
    <hyperlink ref="Q37" r:id="rId12" xr:uid="{00000000-0004-0000-0400-00000B000000}"/>
    <hyperlink ref="Q18" r:id="rId13" xr:uid="{00000000-0004-0000-0400-00000C000000}"/>
    <hyperlink ref="Q64" r:id="rId14" xr:uid="{00000000-0004-0000-0400-00000D000000}"/>
  </hyperlinks>
  <pageMargins left="0.7" right="0.7" top="0.75" bottom="0.75" header="0.3" footer="0.3"/>
  <pageSetup paperSize="9" orientation="portrait" horizontalDpi="4294967294" verticalDpi="4294967294" r:id="rId15"/>
  <legacyDrawing r:id="rId1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4"/>
  <sheetViews>
    <sheetView zoomScaleNormal="100" workbookViewId="0">
      <selection activeCell="B3" sqref="B3"/>
    </sheetView>
  </sheetViews>
  <sheetFormatPr baseColWidth="10" defaultColWidth="11.42578125" defaultRowHeight="12" x14ac:dyDescent="0.2"/>
  <cols>
    <col min="1" max="1" width="29.5703125" style="1" customWidth="1"/>
    <col min="2" max="2" width="60.28515625" style="4" bestFit="1" customWidth="1"/>
    <col min="3" max="3" width="58.28515625" style="1" customWidth="1"/>
    <col min="4" max="4" width="35.7109375" style="1" customWidth="1"/>
    <col min="5" max="5" width="34.42578125" style="4" customWidth="1"/>
    <col min="6" max="6" width="30.5703125" style="1" customWidth="1"/>
    <col min="7" max="7" width="35.85546875" style="1" customWidth="1"/>
    <col min="8" max="8" width="36.5703125" style="1" customWidth="1"/>
    <col min="9" max="9" width="16.42578125" style="4" customWidth="1"/>
    <col min="10" max="11" width="24.7109375" style="4" customWidth="1"/>
    <col min="12" max="12" width="10.5703125" style="56" bestFit="1" customWidth="1"/>
    <col min="13" max="13" width="10" style="56" bestFit="1" customWidth="1"/>
    <col min="14" max="14" width="59.7109375" style="4" bestFit="1" customWidth="1"/>
    <col min="15" max="15" width="21.7109375" style="4" bestFit="1" customWidth="1"/>
    <col min="16" max="16" width="24.42578125" style="1" bestFit="1" customWidth="1"/>
    <col min="17" max="17" width="33.28515625" style="1" bestFit="1" customWidth="1"/>
    <col min="18" max="18" width="26.7109375" style="1" customWidth="1"/>
    <col min="19" max="19" width="14" style="1" customWidth="1"/>
    <col min="20" max="16384" width="11.42578125" style="1"/>
  </cols>
  <sheetData>
    <row r="1" spans="1:19" ht="12.75" thickBot="1" x14ac:dyDescent="0.25">
      <c r="A1" s="2" t="s">
        <v>80</v>
      </c>
    </row>
    <row r="2" spans="1:19" ht="13.15" customHeight="1" thickTop="1" thickBot="1" x14ac:dyDescent="0.25">
      <c r="A2" s="149" t="s">
        <v>102</v>
      </c>
      <c r="B2" s="106" t="s">
        <v>66</v>
      </c>
      <c r="C2" s="171" t="s">
        <v>97</v>
      </c>
      <c r="D2" s="171"/>
      <c r="E2" s="171" t="s">
        <v>98</v>
      </c>
      <c r="F2" s="171"/>
      <c r="G2" s="171"/>
      <c r="H2" s="171"/>
      <c r="I2" s="162" t="s">
        <v>50</v>
      </c>
      <c r="J2" s="162"/>
      <c r="K2" s="106"/>
      <c r="L2" s="172" t="s">
        <v>9</v>
      </c>
      <c r="M2" s="172"/>
      <c r="N2" s="162" t="s">
        <v>44</v>
      </c>
      <c r="O2" s="162"/>
      <c r="P2" s="162"/>
      <c r="Q2" s="162"/>
      <c r="R2" s="171" t="s">
        <v>38</v>
      </c>
      <c r="S2" s="171"/>
    </row>
    <row r="3" spans="1:19" ht="25.5" thickTop="1" thickBot="1" x14ac:dyDescent="0.25">
      <c r="A3" s="149"/>
      <c r="B3" s="106" t="s">
        <v>37</v>
      </c>
      <c r="C3" s="108" t="s">
        <v>96</v>
      </c>
      <c r="D3" s="108" t="s">
        <v>112</v>
      </c>
      <c r="E3" s="109" t="s">
        <v>115</v>
      </c>
      <c r="F3" s="109" t="s">
        <v>116</v>
      </c>
      <c r="G3" s="109" t="s">
        <v>117</v>
      </c>
      <c r="H3" s="109" t="s">
        <v>118</v>
      </c>
      <c r="I3" s="106" t="s">
        <v>1</v>
      </c>
      <c r="J3" s="106" t="s">
        <v>11</v>
      </c>
      <c r="K3" s="106" t="s">
        <v>89</v>
      </c>
      <c r="L3" s="126" t="s">
        <v>3</v>
      </c>
      <c r="M3" s="126" t="s">
        <v>4</v>
      </c>
      <c r="N3" s="106" t="s">
        <v>1739</v>
      </c>
      <c r="O3" s="106" t="s">
        <v>60</v>
      </c>
      <c r="P3" s="106" t="s">
        <v>65</v>
      </c>
      <c r="Q3" s="106" t="s">
        <v>59</v>
      </c>
      <c r="R3" s="108" t="s">
        <v>99</v>
      </c>
      <c r="S3" s="108" t="s">
        <v>100</v>
      </c>
    </row>
    <row r="4" spans="1:19" ht="12.75" thickTop="1" x14ac:dyDescent="0.2">
      <c r="A4" s="134" t="s">
        <v>121</v>
      </c>
      <c r="B4" s="87" t="s">
        <v>603</v>
      </c>
      <c r="C4" s="131" t="s">
        <v>580</v>
      </c>
      <c r="D4" s="44" t="s">
        <v>604</v>
      </c>
      <c r="E4" s="20" t="s">
        <v>1577</v>
      </c>
      <c r="F4" s="17" t="s">
        <v>170</v>
      </c>
      <c r="G4" s="17" t="s">
        <v>1577</v>
      </c>
      <c r="H4" s="21" t="s">
        <v>1577</v>
      </c>
      <c r="I4" s="45" t="s">
        <v>203</v>
      </c>
      <c r="J4" s="46" t="s">
        <v>208</v>
      </c>
      <c r="K4" s="136" t="s">
        <v>1515</v>
      </c>
      <c r="L4" s="138">
        <v>-67.558560999999997</v>
      </c>
      <c r="M4" s="138">
        <v>3.5197910000000001</v>
      </c>
      <c r="N4" s="137" t="s">
        <v>1078</v>
      </c>
      <c r="O4" s="18">
        <v>565694</v>
      </c>
      <c r="P4" s="38" t="s">
        <v>605</v>
      </c>
      <c r="Q4" s="47" t="s">
        <v>1035</v>
      </c>
      <c r="R4" s="19" t="s">
        <v>1036</v>
      </c>
      <c r="S4" s="48">
        <v>12</v>
      </c>
    </row>
    <row r="5" spans="1:19" x14ac:dyDescent="0.2">
      <c r="A5" s="33" t="s">
        <v>121</v>
      </c>
      <c r="B5" s="8" t="s">
        <v>1314</v>
      </c>
      <c r="C5" s="132" t="s">
        <v>1543</v>
      </c>
      <c r="D5" s="33"/>
      <c r="E5" s="33" t="s">
        <v>1577</v>
      </c>
      <c r="F5" s="33" t="s">
        <v>170</v>
      </c>
      <c r="G5" s="33" t="s">
        <v>1577</v>
      </c>
      <c r="H5" s="33" t="s">
        <v>1577</v>
      </c>
      <c r="I5" s="49" t="s">
        <v>203</v>
      </c>
      <c r="J5" s="91" t="s">
        <v>208</v>
      </c>
      <c r="K5" s="51" t="s">
        <v>1515</v>
      </c>
      <c r="L5" s="133">
        <v>-67.924312</v>
      </c>
      <c r="M5" s="133">
        <v>3.8653219999999999</v>
      </c>
      <c r="N5" s="8" t="s">
        <v>1321</v>
      </c>
      <c r="O5" s="8">
        <v>565694</v>
      </c>
      <c r="P5" s="8" t="s">
        <v>561</v>
      </c>
      <c r="Q5" s="8" t="s">
        <v>562</v>
      </c>
      <c r="R5" s="33" t="s">
        <v>563</v>
      </c>
      <c r="S5" s="41">
        <v>24</v>
      </c>
    </row>
    <row r="6" spans="1:19" x14ac:dyDescent="0.2">
      <c r="A6" s="33" t="s">
        <v>121</v>
      </c>
      <c r="B6" s="8" t="s">
        <v>558</v>
      </c>
      <c r="C6" s="132" t="s">
        <v>559</v>
      </c>
      <c r="D6" s="33"/>
      <c r="E6" s="33" t="s">
        <v>1577</v>
      </c>
      <c r="F6" s="33" t="s">
        <v>1577</v>
      </c>
      <c r="G6" s="33" t="s">
        <v>1577</v>
      </c>
      <c r="H6" s="33" t="s">
        <v>170</v>
      </c>
      <c r="I6" s="49" t="s">
        <v>203</v>
      </c>
      <c r="J6" s="50" t="s">
        <v>208</v>
      </c>
      <c r="K6" s="51" t="s">
        <v>1515</v>
      </c>
      <c r="L6" s="133">
        <v>-67.907822999999993</v>
      </c>
      <c r="M6" s="133">
        <v>3.8770820000000001</v>
      </c>
      <c r="N6" s="8" t="s">
        <v>558</v>
      </c>
      <c r="O6" s="8" t="s">
        <v>1696</v>
      </c>
      <c r="P6" s="8" t="s">
        <v>1696</v>
      </c>
      <c r="Q6" s="8" t="s">
        <v>1696</v>
      </c>
      <c r="R6" s="33" t="s">
        <v>560</v>
      </c>
      <c r="S6" s="41">
        <v>12</v>
      </c>
    </row>
    <row r="7" spans="1:19" x14ac:dyDescent="0.2">
      <c r="A7" s="33" t="s">
        <v>121</v>
      </c>
      <c r="B7" s="8" t="s">
        <v>564</v>
      </c>
      <c r="C7" s="33" t="s">
        <v>559</v>
      </c>
      <c r="D7" s="33"/>
      <c r="E7" s="33" t="s">
        <v>170</v>
      </c>
      <c r="F7" s="33" t="s">
        <v>1577</v>
      </c>
      <c r="G7" s="33" t="s">
        <v>1577</v>
      </c>
      <c r="H7" s="33" t="s">
        <v>1577</v>
      </c>
      <c r="I7" s="49" t="s">
        <v>218</v>
      </c>
      <c r="J7" s="50" t="s">
        <v>396</v>
      </c>
      <c r="K7" s="51" t="s">
        <v>1540</v>
      </c>
      <c r="L7" s="133">
        <v>-72.651452000000006</v>
      </c>
      <c r="M7" s="133">
        <v>1.965112</v>
      </c>
      <c r="N7" s="8" t="s">
        <v>565</v>
      </c>
      <c r="O7" s="140">
        <v>3203062732</v>
      </c>
      <c r="P7" s="8" t="s">
        <v>1696</v>
      </c>
      <c r="Q7" s="8" t="s">
        <v>1696</v>
      </c>
      <c r="R7" s="33" t="s">
        <v>563</v>
      </c>
      <c r="S7" s="41">
        <v>24</v>
      </c>
    </row>
    <row r="8" spans="1:19" x14ac:dyDescent="0.2">
      <c r="A8" s="33" t="s">
        <v>121</v>
      </c>
      <c r="B8" s="8" t="s">
        <v>566</v>
      </c>
      <c r="C8" s="33" t="s">
        <v>559</v>
      </c>
      <c r="D8" s="33"/>
      <c r="E8" s="33" t="s">
        <v>170</v>
      </c>
      <c r="F8" s="33" t="s">
        <v>1577</v>
      </c>
      <c r="G8" s="33" t="s">
        <v>1577</v>
      </c>
      <c r="H8" s="33" t="s">
        <v>1577</v>
      </c>
      <c r="I8" s="49" t="s">
        <v>218</v>
      </c>
      <c r="J8" s="50" t="s">
        <v>219</v>
      </c>
      <c r="K8" s="51" t="s">
        <v>1516</v>
      </c>
      <c r="L8" s="133">
        <v>-72.627780999999999</v>
      </c>
      <c r="M8" s="133">
        <v>2.3352409999999999</v>
      </c>
      <c r="N8" s="8" t="s">
        <v>1323</v>
      </c>
      <c r="O8" s="8">
        <v>3203093826</v>
      </c>
      <c r="P8" s="8" t="s">
        <v>1696</v>
      </c>
      <c r="Q8" s="8" t="s">
        <v>1696</v>
      </c>
      <c r="R8" s="33" t="s">
        <v>563</v>
      </c>
      <c r="S8" s="41">
        <v>24</v>
      </c>
    </row>
    <row r="9" spans="1:19" x14ac:dyDescent="0.2">
      <c r="A9" s="33" t="s">
        <v>121</v>
      </c>
      <c r="B9" s="8" t="s">
        <v>1297</v>
      </c>
      <c r="C9" s="33" t="s">
        <v>478</v>
      </c>
      <c r="D9" s="33"/>
      <c r="E9" s="33" t="s">
        <v>170</v>
      </c>
      <c r="F9" s="33" t="s">
        <v>1577</v>
      </c>
      <c r="G9" s="33" t="s">
        <v>1577</v>
      </c>
      <c r="H9" s="33" t="s">
        <v>1577</v>
      </c>
      <c r="I9" s="49" t="s">
        <v>218</v>
      </c>
      <c r="J9" s="11" t="s">
        <v>491</v>
      </c>
      <c r="K9" s="51" t="s">
        <v>1518</v>
      </c>
      <c r="L9" s="56">
        <v>-72.748862000000003</v>
      </c>
      <c r="M9" s="56">
        <v>2.7448809999999999</v>
      </c>
      <c r="N9" s="8" t="s">
        <v>1687</v>
      </c>
      <c r="O9" s="8" t="s">
        <v>1696</v>
      </c>
      <c r="P9" s="8" t="s">
        <v>1696</v>
      </c>
      <c r="Q9" s="8" t="s">
        <v>1696</v>
      </c>
      <c r="R9" s="33" t="s">
        <v>563</v>
      </c>
      <c r="S9" s="41">
        <v>24</v>
      </c>
    </row>
    <row r="10" spans="1:19" x14ac:dyDescent="0.2">
      <c r="A10" s="33" t="s">
        <v>121</v>
      </c>
      <c r="B10" s="8" t="s">
        <v>567</v>
      </c>
      <c r="C10" s="33" t="s">
        <v>559</v>
      </c>
      <c r="D10" s="33"/>
      <c r="E10" s="33" t="s">
        <v>170</v>
      </c>
      <c r="F10" s="33" t="s">
        <v>1577</v>
      </c>
      <c r="G10" s="33" t="s">
        <v>1577</v>
      </c>
      <c r="H10" s="33" t="s">
        <v>1577</v>
      </c>
      <c r="I10" s="49" t="s">
        <v>218</v>
      </c>
      <c r="J10" s="50" t="s">
        <v>491</v>
      </c>
      <c r="K10" s="51" t="s">
        <v>1518</v>
      </c>
      <c r="L10" s="133">
        <v>-72.649270999999999</v>
      </c>
      <c r="M10" s="133">
        <v>2.5452110000000001</v>
      </c>
      <c r="N10" s="8" t="s">
        <v>568</v>
      </c>
      <c r="O10" s="8">
        <v>3203093826</v>
      </c>
      <c r="P10" s="8" t="s">
        <v>1696</v>
      </c>
      <c r="Q10" s="8" t="s">
        <v>1696</v>
      </c>
      <c r="R10" s="33" t="s">
        <v>563</v>
      </c>
      <c r="S10" s="41">
        <v>24</v>
      </c>
    </row>
    <row r="11" spans="1:19" x14ac:dyDescent="0.2">
      <c r="A11" s="33" t="s">
        <v>121</v>
      </c>
      <c r="B11" s="8" t="s">
        <v>569</v>
      </c>
      <c r="C11" s="33" t="s">
        <v>559</v>
      </c>
      <c r="D11" s="33"/>
      <c r="E11" s="33" t="s">
        <v>170</v>
      </c>
      <c r="F11" s="33" t="s">
        <v>1577</v>
      </c>
      <c r="G11" s="33" t="s">
        <v>1577</v>
      </c>
      <c r="H11" s="33" t="s">
        <v>1577</v>
      </c>
      <c r="I11" s="49" t="s">
        <v>126</v>
      </c>
      <c r="J11" s="50" t="s">
        <v>127</v>
      </c>
      <c r="K11" s="51" t="s">
        <v>1519</v>
      </c>
      <c r="L11" s="133">
        <v>-73.775288000000003</v>
      </c>
      <c r="M11" s="133">
        <v>4.0244030000000004</v>
      </c>
      <c r="N11" s="8" t="s">
        <v>1324</v>
      </c>
      <c r="O11" s="8">
        <v>3214904908</v>
      </c>
      <c r="P11" s="8" t="s">
        <v>1696</v>
      </c>
      <c r="Q11" s="8" t="s">
        <v>1696</v>
      </c>
      <c r="R11" s="33" t="s">
        <v>563</v>
      </c>
      <c r="S11" s="41">
        <v>24</v>
      </c>
    </row>
    <row r="12" spans="1:19" x14ac:dyDescent="0.2">
      <c r="A12" s="33" t="s">
        <v>121</v>
      </c>
      <c r="B12" s="8" t="s">
        <v>570</v>
      </c>
      <c r="C12" s="33" t="s">
        <v>559</v>
      </c>
      <c r="D12" s="33"/>
      <c r="E12" s="33" t="s">
        <v>170</v>
      </c>
      <c r="F12" s="33" t="s">
        <v>1577</v>
      </c>
      <c r="G12" s="33" t="s">
        <v>1577</v>
      </c>
      <c r="H12" s="33" t="s">
        <v>1577</v>
      </c>
      <c r="I12" s="49" t="s">
        <v>126</v>
      </c>
      <c r="J12" s="50" t="s">
        <v>131</v>
      </c>
      <c r="K12" s="51" t="s">
        <v>1521</v>
      </c>
      <c r="L12" s="133">
        <v>-73.413803999999999</v>
      </c>
      <c r="M12" s="133">
        <v>4.2988920000000004</v>
      </c>
      <c r="N12" s="8" t="s">
        <v>571</v>
      </c>
      <c r="O12" s="8">
        <v>3176381545</v>
      </c>
      <c r="P12" s="8" t="s">
        <v>1696</v>
      </c>
      <c r="Q12" s="8" t="s">
        <v>1696</v>
      </c>
      <c r="R12" s="33" t="s">
        <v>563</v>
      </c>
      <c r="S12" s="41">
        <v>12</v>
      </c>
    </row>
    <row r="13" spans="1:19" x14ac:dyDescent="0.2">
      <c r="A13" s="33" t="s">
        <v>121</v>
      </c>
      <c r="B13" s="8" t="s">
        <v>572</v>
      </c>
      <c r="C13" s="33" t="s">
        <v>1316</v>
      </c>
      <c r="D13" s="33"/>
      <c r="E13" s="33" t="s">
        <v>170</v>
      </c>
      <c r="F13" s="33" t="s">
        <v>1577</v>
      </c>
      <c r="G13" s="33" t="s">
        <v>1577</v>
      </c>
      <c r="H13" s="33" t="s">
        <v>1577</v>
      </c>
      <c r="I13" s="49" t="s">
        <v>126</v>
      </c>
      <c r="J13" s="50" t="s">
        <v>143</v>
      </c>
      <c r="K13" s="51" t="s">
        <v>1526</v>
      </c>
      <c r="L13" s="133">
        <v>-73.760121999999996</v>
      </c>
      <c r="M13" s="133">
        <v>2.1018870000000001</v>
      </c>
      <c r="N13" s="8" t="s">
        <v>573</v>
      </c>
      <c r="O13" s="8">
        <v>3205539483</v>
      </c>
      <c r="P13" s="8" t="s">
        <v>1696</v>
      </c>
      <c r="Q13" s="8" t="s">
        <v>1696</v>
      </c>
      <c r="R13" s="33" t="s">
        <v>574</v>
      </c>
      <c r="S13" s="41">
        <v>24</v>
      </c>
    </row>
    <row r="14" spans="1:19" x14ac:dyDescent="0.2">
      <c r="A14" s="33" t="s">
        <v>121</v>
      </c>
      <c r="B14" s="8" t="s">
        <v>575</v>
      </c>
      <c r="C14" s="33" t="s">
        <v>1316</v>
      </c>
      <c r="D14" s="33"/>
      <c r="E14" s="33" t="s">
        <v>170</v>
      </c>
      <c r="F14" s="33" t="s">
        <v>1577</v>
      </c>
      <c r="G14" s="33" t="s">
        <v>1577</v>
      </c>
      <c r="H14" s="33" t="s">
        <v>1577</v>
      </c>
      <c r="I14" s="49" t="s">
        <v>126</v>
      </c>
      <c r="J14" s="50" t="s">
        <v>143</v>
      </c>
      <c r="K14" s="51" t="s">
        <v>1526</v>
      </c>
      <c r="L14" s="133">
        <v>-73.762231</v>
      </c>
      <c r="M14" s="133">
        <v>2.1052219999999999</v>
      </c>
      <c r="N14" s="8" t="s">
        <v>1317</v>
      </c>
      <c r="O14" s="8" t="s">
        <v>1696</v>
      </c>
      <c r="P14" s="8" t="s">
        <v>1696</v>
      </c>
      <c r="Q14" s="8" t="s">
        <v>1696</v>
      </c>
      <c r="R14" s="33" t="s">
        <v>560</v>
      </c>
      <c r="S14" s="41">
        <v>12</v>
      </c>
    </row>
    <row r="15" spans="1:19" x14ac:dyDescent="0.2">
      <c r="A15" s="33" t="s">
        <v>121</v>
      </c>
      <c r="B15" s="8" t="s">
        <v>1081</v>
      </c>
      <c r="C15" s="33" t="s">
        <v>1316</v>
      </c>
      <c r="D15" s="33"/>
      <c r="E15" s="33" t="s">
        <v>170</v>
      </c>
      <c r="F15" s="33" t="s">
        <v>1577</v>
      </c>
      <c r="G15" s="33" t="s">
        <v>1577</v>
      </c>
      <c r="H15" s="33" t="s">
        <v>1577</v>
      </c>
      <c r="I15" s="49" t="s">
        <v>126</v>
      </c>
      <c r="J15" s="50" t="s">
        <v>143</v>
      </c>
      <c r="K15" s="51" t="s">
        <v>1526</v>
      </c>
      <c r="L15" s="133">
        <v>-73.735725000000002</v>
      </c>
      <c r="M15" s="133">
        <v>2.1099610000000002</v>
      </c>
      <c r="N15" s="8" t="s">
        <v>1318</v>
      </c>
      <c r="O15" s="8">
        <v>3205706378</v>
      </c>
      <c r="P15" s="8" t="s">
        <v>1696</v>
      </c>
      <c r="Q15" s="8" t="s">
        <v>576</v>
      </c>
      <c r="R15" s="33" t="s">
        <v>574</v>
      </c>
      <c r="S15" s="41">
        <v>24</v>
      </c>
    </row>
    <row r="16" spans="1:19" x14ac:dyDescent="0.2">
      <c r="A16" s="33" t="s">
        <v>121</v>
      </c>
      <c r="B16" s="8" t="s">
        <v>581</v>
      </c>
      <c r="C16" s="33" t="s">
        <v>478</v>
      </c>
      <c r="D16" s="33"/>
      <c r="E16" s="33" t="s">
        <v>170</v>
      </c>
      <c r="F16" s="33" t="s">
        <v>1577</v>
      </c>
      <c r="G16" s="33" t="s">
        <v>1577</v>
      </c>
      <c r="H16" s="33" t="s">
        <v>1577</v>
      </c>
      <c r="I16" s="49" t="s">
        <v>126</v>
      </c>
      <c r="J16" s="50" t="s">
        <v>156</v>
      </c>
      <c r="K16" s="51" t="s">
        <v>1529</v>
      </c>
      <c r="L16" s="133">
        <v>-72.949551</v>
      </c>
      <c r="M16" s="133">
        <v>4.0955329999999996</v>
      </c>
      <c r="N16" s="8" t="s">
        <v>1307</v>
      </c>
      <c r="O16" s="8">
        <v>6450421</v>
      </c>
      <c r="P16" s="8" t="s">
        <v>577</v>
      </c>
      <c r="Q16" s="8" t="s">
        <v>578</v>
      </c>
      <c r="R16" s="33" t="s">
        <v>563</v>
      </c>
      <c r="S16" s="41">
        <v>24</v>
      </c>
    </row>
    <row r="17" spans="1:19" x14ac:dyDescent="0.2">
      <c r="A17" s="33" t="s">
        <v>121</v>
      </c>
      <c r="B17" s="8" t="s">
        <v>579</v>
      </c>
      <c r="C17" s="33" t="s">
        <v>1316</v>
      </c>
      <c r="D17" s="33"/>
      <c r="E17" s="33" t="s">
        <v>170</v>
      </c>
      <c r="F17" s="33" t="s">
        <v>1577</v>
      </c>
      <c r="G17" s="33" t="s">
        <v>1577</v>
      </c>
      <c r="H17" s="33" t="s">
        <v>1577</v>
      </c>
      <c r="I17" s="49" t="s">
        <v>126</v>
      </c>
      <c r="J17" s="50" t="s">
        <v>156</v>
      </c>
      <c r="K17" s="51" t="s">
        <v>1529</v>
      </c>
      <c r="L17" s="133">
        <v>-72.928461999999996</v>
      </c>
      <c r="M17" s="133">
        <v>4.1042509999999996</v>
      </c>
      <c r="N17" s="8" t="s">
        <v>1320</v>
      </c>
      <c r="O17" s="8">
        <v>3232061966</v>
      </c>
      <c r="P17" s="8" t="s">
        <v>1696</v>
      </c>
      <c r="Q17" s="8" t="s">
        <v>1696</v>
      </c>
      <c r="R17" s="33" t="s">
        <v>563</v>
      </c>
      <c r="S17" s="41">
        <v>24</v>
      </c>
    </row>
    <row r="18" spans="1:19" x14ac:dyDescent="0.2">
      <c r="A18" s="33" t="s">
        <v>121</v>
      </c>
      <c r="B18" s="8" t="s">
        <v>582</v>
      </c>
      <c r="C18" s="33" t="s">
        <v>559</v>
      </c>
      <c r="D18" s="33"/>
      <c r="E18" s="33" t="s">
        <v>1577</v>
      </c>
      <c r="F18" s="33" t="s">
        <v>1577</v>
      </c>
      <c r="G18" s="33" t="s">
        <v>1577</v>
      </c>
      <c r="H18" s="33" t="s">
        <v>170</v>
      </c>
      <c r="I18" s="49" t="s">
        <v>126</v>
      </c>
      <c r="J18" s="50" t="s">
        <v>121</v>
      </c>
      <c r="K18" s="51" t="s">
        <v>1535</v>
      </c>
      <c r="L18" s="133">
        <v>-73.371171000000004</v>
      </c>
      <c r="M18" s="133">
        <v>4.0985820000000004</v>
      </c>
      <c r="N18" s="8" t="s">
        <v>582</v>
      </c>
      <c r="O18" s="8" t="s">
        <v>1696</v>
      </c>
      <c r="P18" s="8" t="s">
        <v>1696</v>
      </c>
      <c r="Q18" s="8" t="s">
        <v>1696</v>
      </c>
      <c r="R18" s="33" t="s">
        <v>563</v>
      </c>
      <c r="S18" s="41">
        <v>24</v>
      </c>
    </row>
    <row r="19" spans="1:19" x14ac:dyDescent="0.2">
      <c r="A19" s="33" t="s">
        <v>121</v>
      </c>
      <c r="B19" s="8" t="s">
        <v>583</v>
      </c>
      <c r="C19" s="33" t="s">
        <v>559</v>
      </c>
      <c r="D19" s="33"/>
      <c r="E19" s="33" t="s">
        <v>170</v>
      </c>
      <c r="F19" s="33" t="s">
        <v>1577</v>
      </c>
      <c r="G19" s="33" t="s">
        <v>1577</v>
      </c>
      <c r="H19" s="33" t="s">
        <v>1577</v>
      </c>
      <c r="I19" s="49" t="s">
        <v>126</v>
      </c>
      <c r="J19" s="50" t="s">
        <v>121</v>
      </c>
      <c r="K19" s="51" t="s">
        <v>1535</v>
      </c>
      <c r="L19" s="133">
        <v>-73.546571</v>
      </c>
      <c r="M19" s="133">
        <v>4.1323910000000001</v>
      </c>
      <c r="N19" s="8" t="s">
        <v>1322</v>
      </c>
      <c r="O19" s="8" t="s">
        <v>584</v>
      </c>
      <c r="P19" s="8" t="s">
        <v>1696</v>
      </c>
      <c r="Q19" s="8" t="s">
        <v>1696</v>
      </c>
      <c r="R19" s="33" t="s">
        <v>560</v>
      </c>
      <c r="S19" s="41">
        <v>12</v>
      </c>
    </row>
    <row r="20" spans="1:19" ht="13.5" customHeight="1" x14ac:dyDescent="0.2">
      <c r="A20" s="33" t="s">
        <v>121</v>
      </c>
      <c r="B20" s="8" t="s">
        <v>585</v>
      </c>
      <c r="C20" s="33" t="s">
        <v>559</v>
      </c>
      <c r="D20" s="33"/>
      <c r="E20" s="33" t="s">
        <v>170</v>
      </c>
      <c r="F20" s="33" t="s">
        <v>1577</v>
      </c>
      <c r="G20" s="33" t="s">
        <v>1577</v>
      </c>
      <c r="H20" s="33" t="s">
        <v>1577</v>
      </c>
      <c r="I20" s="49" t="s">
        <v>126</v>
      </c>
      <c r="J20" s="50" t="s">
        <v>121</v>
      </c>
      <c r="K20" s="51" t="s">
        <v>1535</v>
      </c>
      <c r="L20" s="133">
        <v>-73.358242000000004</v>
      </c>
      <c r="M20" s="133">
        <v>4.1164230000000002</v>
      </c>
      <c r="N20" s="8" t="s">
        <v>1325</v>
      </c>
      <c r="O20" s="8" t="s">
        <v>1696</v>
      </c>
      <c r="P20" s="8" t="s">
        <v>1696</v>
      </c>
      <c r="Q20" s="8" t="s">
        <v>1696</v>
      </c>
      <c r="R20" s="33" t="s">
        <v>563</v>
      </c>
      <c r="S20" s="41">
        <v>24</v>
      </c>
    </row>
    <row r="21" spans="1:19" ht="13.5" customHeight="1" x14ac:dyDescent="0.2">
      <c r="A21" s="33" t="s">
        <v>121</v>
      </c>
      <c r="B21" s="8" t="s">
        <v>1301</v>
      </c>
      <c r="C21" s="33" t="s">
        <v>559</v>
      </c>
      <c r="D21" s="33"/>
      <c r="E21" s="33" t="s">
        <v>1577</v>
      </c>
      <c r="F21" s="33" t="s">
        <v>1577</v>
      </c>
      <c r="G21" s="33" t="s">
        <v>1577</v>
      </c>
      <c r="H21" s="33" t="s">
        <v>170</v>
      </c>
      <c r="I21" s="49" t="s">
        <v>450</v>
      </c>
      <c r="J21" s="50" t="s">
        <v>455</v>
      </c>
      <c r="K21" s="51" t="s">
        <v>1541</v>
      </c>
      <c r="L21" s="133">
        <v>-70.232787999999999</v>
      </c>
      <c r="M21" s="133">
        <v>1.261633</v>
      </c>
      <c r="N21" s="8" t="s">
        <v>1300</v>
      </c>
      <c r="O21" s="94" t="s">
        <v>1128</v>
      </c>
      <c r="P21" s="8" t="s">
        <v>1696</v>
      </c>
      <c r="Q21" s="43" t="s">
        <v>1129</v>
      </c>
      <c r="R21" s="33" t="s">
        <v>1130</v>
      </c>
      <c r="S21" s="41">
        <v>12</v>
      </c>
    </row>
    <row r="22" spans="1:19" x14ac:dyDescent="0.2">
      <c r="A22" s="33" t="s">
        <v>121</v>
      </c>
      <c r="B22" s="8" t="s">
        <v>1079</v>
      </c>
      <c r="C22" s="33" t="s">
        <v>478</v>
      </c>
      <c r="D22" s="33"/>
      <c r="E22" s="33" t="s">
        <v>170</v>
      </c>
      <c r="F22" s="33" t="s">
        <v>1577</v>
      </c>
      <c r="G22" s="33" t="s">
        <v>1577</v>
      </c>
      <c r="H22" s="33" t="s">
        <v>1577</v>
      </c>
      <c r="I22" s="49" t="s">
        <v>166</v>
      </c>
      <c r="J22" s="50" t="s">
        <v>351</v>
      </c>
      <c r="K22" s="51" t="s">
        <v>1537</v>
      </c>
      <c r="L22" s="133">
        <v>-67.714215999999993</v>
      </c>
      <c r="M22" s="133">
        <v>4.046875</v>
      </c>
      <c r="N22" s="8" t="s">
        <v>1077</v>
      </c>
      <c r="O22" s="8">
        <v>5654971</v>
      </c>
      <c r="P22" s="8" t="s">
        <v>480</v>
      </c>
      <c r="Q22" s="8" t="s">
        <v>590</v>
      </c>
      <c r="R22" s="33" t="s">
        <v>560</v>
      </c>
      <c r="S22" s="41">
        <v>12</v>
      </c>
    </row>
    <row r="23" spans="1:19" x14ac:dyDescent="0.2">
      <c r="A23" s="33" t="s">
        <v>121</v>
      </c>
      <c r="B23" s="8" t="s">
        <v>352</v>
      </c>
      <c r="C23" s="33" t="s">
        <v>478</v>
      </c>
      <c r="E23" s="33" t="s">
        <v>170</v>
      </c>
      <c r="F23" s="1" t="s">
        <v>1577</v>
      </c>
      <c r="G23" s="1" t="s">
        <v>1577</v>
      </c>
      <c r="H23" s="1" t="s">
        <v>1577</v>
      </c>
      <c r="I23" s="50" t="s">
        <v>166</v>
      </c>
      <c r="J23" s="50" t="s">
        <v>351</v>
      </c>
      <c r="K23" s="51" t="s">
        <v>1537</v>
      </c>
      <c r="L23" s="133">
        <v>-71.071775000000002</v>
      </c>
      <c r="M23" s="133">
        <v>4.5833079999999997</v>
      </c>
      <c r="N23" s="8" t="s">
        <v>589</v>
      </c>
      <c r="O23" s="8">
        <v>5654971</v>
      </c>
      <c r="P23" s="8" t="s">
        <v>480</v>
      </c>
      <c r="Q23" s="8" t="s">
        <v>590</v>
      </c>
      <c r="R23" s="33" t="s">
        <v>574</v>
      </c>
      <c r="S23" s="41">
        <v>24</v>
      </c>
    </row>
    <row r="24" spans="1:19" x14ac:dyDescent="0.2">
      <c r="A24" s="33" t="s">
        <v>121</v>
      </c>
      <c r="B24" s="8" t="s">
        <v>591</v>
      </c>
      <c r="C24" s="33" t="s">
        <v>478</v>
      </c>
      <c r="D24" s="33"/>
      <c r="E24" s="33" t="s">
        <v>170</v>
      </c>
      <c r="F24" s="33" t="s">
        <v>1577</v>
      </c>
      <c r="G24" s="33" t="s">
        <v>1577</v>
      </c>
      <c r="H24" s="33" t="s">
        <v>1577</v>
      </c>
      <c r="I24" s="49" t="s">
        <v>166</v>
      </c>
      <c r="J24" s="50" t="s">
        <v>351</v>
      </c>
      <c r="K24" s="51" t="s">
        <v>1537</v>
      </c>
      <c r="L24" s="133">
        <v>-70.337834000000001</v>
      </c>
      <c r="M24" s="133">
        <v>3.6298430000000002</v>
      </c>
      <c r="N24" s="8" t="s">
        <v>592</v>
      </c>
      <c r="O24" s="8">
        <v>5654971</v>
      </c>
      <c r="P24" s="8" t="s">
        <v>480</v>
      </c>
      <c r="Q24" s="8" t="s">
        <v>590</v>
      </c>
      <c r="R24" s="33" t="s">
        <v>560</v>
      </c>
      <c r="S24" s="41">
        <v>12</v>
      </c>
    </row>
    <row r="25" spans="1:19" x14ac:dyDescent="0.2">
      <c r="A25" s="33" t="s">
        <v>121</v>
      </c>
      <c r="B25" s="8" t="s">
        <v>1080</v>
      </c>
      <c r="C25" s="33" t="s">
        <v>478</v>
      </c>
      <c r="D25" s="33"/>
      <c r="E25" s="33" t="s">
        <v>170</v>
      </c>
      <c r="F25" s="33" t="s">
        <v>1577</v>
      </c>
      <c r="G25" s="33" t="s">
        <v>1577</v>
      </c>
      <c r="H25" s="33" t="s">
        <v>1577</v>
      </c>
      <c r="I25" s="49" t="s">
        <v>166</v>
      </c>
      <c r="J25" s="50" t="s">
        <v>351</v>
      </c>
      <c r="K25" s="51" t="s">
        <v>1537</v>
      </c>
      <c r="L25" s="133">
        <v>-67.834586000000002</v>
      </c>
      <c r="M25" s="133">
        <v>4.9560940000000002</v>
      </c>
      <c r="N25" s="8" t="s">
        <v>938</v>
      </c>
      <c r="O25" s="8">
        <v>5654971</v>
      </c>
      <c r="P25" s="8" t="s">
        <v>480</v>
      </c>
      <c r="Q25" s="8" t="s">
        <v>590</v>
      </c>
      <c r="R25" s="33" t="s">
        <v>560</v>
      </c>
      <c r="S25" s="41">
        <v>12</v>
      </c>
    </row>
    <row r="26" spans="1:19" x14ac:dyDescent="0.2">
      <c r="A26" s="4" t="s">
        <v>121</v>
      </c>
      <c r="B26" s="4" t="s">
        <v>1095</v>
      </c>
      <c r="C26" s="33" t="s">
        <v>478</v>
      </c>
      <c r="E26" s="4" t="s">
        <v>170</v>
      </c>
      <c r="F26" s="1" t="s">
        <v>1577</v>
      </c>
      <c r="G26" s="1" t="s">
        <v>1577</v>
      </c>
      <c r="H26" s="1" t="s">
        <v>1577</v>
      </c>
      <c r="I26" s="4" t="s">
        <v>166</v>
      </c>
      <c r="J26" s="4" t="s">
        <v>351</v>
      </c>
      <c r="K26" s="4" t="s">
        <v>1537</v>
      </c>
      <c r="L26" s="56">
        <v>-70.994861999999998</v>
      </c>
      <c r="M26" s="56">
        <v>4.3636330000000001</v>
      </c>
      <c r="N26" s="4" t="s">
        <v>1096</v>
      </c>
      <c r="O26" s="4">
        <v>5654971</v>
      </c>
      <c r="P26" s="93" t="s">
        <v>480</v>
      </c>
      <c r="Q26" s="93" t="s">
        <v>590</v>
      </c>
      <c r="R26" s="4" t="s">
        <v>560</v>
      </c>
      <c r="S26" s="4">
        <v>12</v>
      </c>
    </row>
    <row r="27" spans="1:19" x14ac:dyDescent="0.2">
      <c r="A27" s="33" t="s">
        <v>121</v>
      </c>
      <c r="B27" s="8" t="s">
        <v>586</v>
      </c>
      <c r="C27" s="33" t="s">
        <v>559</v>
      </c>
      <c r="D27" s="33"/>
      <c r="E27" s="33" t="s">
        <v>170</v>
      </c>
      <c r="F27" s="33" t="s">
        <v>1577</v>
      </c>
      <c r="G27" s="33" t="s">
        <v>1577</v>
      </c>
      <c r="H27" s="33" t="s">
        <v>1577</v>
      </c>
      <c r="I27" s="49" t="s">
        <v>166</v>
      </c>
      <c r="J27" s="50" t="s">
        <v>351</v>
      </c>
      <c r="K27" s="51" t="s">
        <v>1537</v>
      </c>
      <c r="L27" s="133">
        <v>-69.797212000000002</v>
      </c>
      <c r="M27" s="133">
        <v>4.4426810000000003</v>
      </c>
      <c r="N27" s="8" t="s">
        <v>587</v>
      </c>
      <c r="O27" s="8" t="s">
        <v>1696</v>
      </c>
      <c r="P27" s="8" t="s">
        <v>588</v>
      </c>
      <c r="Q27" s="8" t="s">
        <v>1696</v>
      </c>
      <c r="R27" s="33" t="s">
        <v>563</v>
      </c>
      <c r="S27" s="41">
        <v>24</v>
      </c>
    </row>
    <row r="28" spans="1:19" x14ac:dyDescent="0.2">
      <c r="A28" s="33" t="s">
        <v>121</v>
      </c>
      <c r="B28" s="8" t="s">
        <v>1126</v>
      </c>
      <c r="C28" s="33" t="s">
        <v>478</v>
      </c>
      <c r="D28" s="33"/>
      <c r="E28" s="33" t="s">
        <v>170</v>
      </c>
      <c r="F28" s="33" t="s">
        <v>1577</v>
      </c>
      <c r="G28" s="33" t="s">
        <v>1577</v>
      </c>
      <c r="H28" s="33" t="s">
        <v>1577</v>
      </c>
      <c r="I28" s="49" t="s">
        <v>166</v>
      </c>
      <c r="J28" s="50" t="s">
        <v>354</v>
      </c>
      <c r="K28" s="51" t="s">
        <v>1542</v>
      </c>
      <c r="L28" s="133">
        <v>-69.438568000000004</v>
      </c>
      <c r="M28" s="133">
        <v>6.0161439999999997</v>
      </c>
      <c r="N28" s="8" t="s">
        <v>1688</v>
      </c>
      <c r="O28" s="8">
        <v>5654971</v>
      </c>
      <c r="P28" s="8" t="s">
        <v>480</v>
      </c>
      <c r="Q28" s="8" t="s">
        <v>590</v>
      </c>
      <c r="R28" s="33" t="s">
        <v>563</v>
      </c>
      <c r="S28" s="41">
        <v>24</v>
      </c>
    </row>
    <row r="29" spans="1:19" x14ac:dyDescent="0.2">
      <c r="A29" s="33" t="s">
        <v>121</v>
      </c>
      <c r="B29" s="4" t="s">
        <v>1125</v>
      </c>
      <c r="C29" s="33" t="s">
        <v>478</v>
      </c>
      <c r="E29" s="4" t="s">
        <v>170</v>
      </c>
      <c r="F29" s="1" t="s">
        <v>1577</v>
      </c>
      <c r="G29" s="1" t="s">
        <v>1577</v>
      </c>
      <c r="H29" s="1" t="s">
        <v>1577</v>
      </c>
      <c r="I29" s="4" t="s">
        <v>166</v>
      </c>
      <c r="J29" s="11" t="s">
        <v>354</v>
      </c>
      <c r="K29" s="4" t="s">
        <v>1542</v>
      </c>
      <c r="L29" s="56">
        <v>-70.440325000000001</v>
      </c>
      <c r="M29" s="56">
        <v>5.4260130000000002</v>
      </c>
      <c r="N29" s="4" t="s">
        <v>1298</v>
      </c>
      <c r="O29" s="8">
        <v>5654971</v>
      </c>
      <c r="P29" s="8" t="s">
        <v>480</v>
      </c>
      <c r="Q29" s="8" t="s">
        <v>590</v>
      </c>
      <c r="R29" s="33" t="s">
        <v>560</v>
      </c>
      <c r="S29" s="4">
        <v>12</v>
      </c>
    </row>
    <row r="30" spans="1:19" x14ac:dyDescent="0.2">
      <c r="A30" s="33" t="s">
        <v>121</v>
      </c>
      <c r="B30" s="4" t="s">
        <v>1315</v>
      </c>
      <c r="C30" s="33" t="s">
        <v>1316</v>
      </c>
      <c r="E30" s="33" t="s">
        <v>1577</v>
      </c>
      <c r="F30" s="4" t="s">
        <v>170</v>
      </c>
      <c r="G30" s="1" t="s">
        <v>1577</v>
      </c>
      <c r="H30" s="1" t="s">
        <v>1577</v>
      </c>
      <c r="I30" s="4" t="s">
        <v>166</v>
      </c>
      <c r="J30" s="11" t="s">
        <v>354</v>
      </c>
      <c r="K30" s="4" t="s">
        <v>1542</v>
      </c>
      <c r="L30" s="56">
        <v>-69.432440999999997</v>
      </c>
      <c r="M30" s="56">
        <v>6.0879219999999998</v>
      </c>
      <c r="N30" s="4" t="s">
        <v>593</v>
      </c>
      <c r="O30" s="8" t="s">
        <v>594</v>
      </c>
      <c r="P30" s="8" t="s">
        <v>595</v>
      </c>
      <c r="Q30" s="8" t="s">
        <v>596</v>
      </c>
      <c r="R30" s="33" t="s">
        <v>563</v>
      </c>
      <c r="S30" s="4">
        <v>24</v>
      </c>
    </row>
    <row r="31" spans="1:19" x14ac:dyDescent="0.2">
      <c r="A31" s="33" t="s">
        <v>121</v>
      </c>
      <c r="B31" s="8" t="s">
        <v>597</v>
      </c>
      <c r="C31" s="33" t="s">
        <v>478</v>
      </c>
      <c r="D31" s="8"/>
      <c r="E31" s="33" t="s">
        <v>170</v>
      </c>
      <c r="F31" s="33" t="s">
        <v>1577</v>
      </c>
      <c r="G31" s="33" t="s">
        <v>1577</v>
      </c>
      <c r="H31" s="33" t="s">
        <v>1577</v>
      </c>
      <c r="I31" s="49" t="s">
        <v>166</v>
      </c>
      <c r="J31" s="50" t="s">
        <v>167</v>
      </c>
      <c r="K31" s="51" t="s">
        <v>1538</v>
      </c>
      <c r="L31" s="133">
        <v>-68.392860999999996</v>
      </c>
      <c r="M31" s="133">
        <v>6.1750910000000001</v>
      </c>
      <c r="N31" s="8" t="s">
        <v>598</v>
      </c>
      <c r="O31" s="8">
        <v>5654971</v>
      </c>
      <c r="P31" s="8" t="s">
        <v>480</v>
      </c>
      <c r="Q31" s="8" t="s">
        <v>590</v>
      </c>
      <c r="R31" s="33" t="s">
        <v>560</v>
      </c>
      <c r="S31" s="41">
        <v>12</v>
      </c>
    </row>
    <row r="32" spans="1:19" x14ac:dyDescent="0.2">
      <c r="A32" s="33" t="s">
        <v>121</v>
      </c>
      <c r="B32" s="8" t="s">
        <v>606</v>
      </c>
      <c r="C32" s="33" t="s">
        <v>478</v>
      </c>
      <c r="D32" s="8"/>
      <c r="E32" s="33" t="s">
        <v>170</v>
      </c>
      <c r="F32" s="33" t="s">
        <v>1577</v>
      </c>
      <c r="G32" s="33" t="s">
        <v>1577</v>
      </c>
      <c r="H32" s="33" t="s">
        <v>1577</v>
      </c>
      <c r="I32" s="49" t="s">
        <v>166</v>
      </c>
      <c r="J32" s="50" t="s">
        <v>167</v>
      </c>
      <c r="K32" s="51" t="s">
        <v>1538</v>
      </c>
      <c r="L32" s="133">
        <v>-68.777631999999997</v>
      </c>
      <c r="M32" s="133">
        <v>6.1474710000000004</v>
      </c>
      <c r="N32" s="8" t="s">
        <v>1732</v>
      </c>
      <c r="O32" s="8">
        <v>5654971</v>
      </c>
      <c r="P32" s="8" t="s">
        <v>480</v>
      </c>
      <c r="Q32" s="8" t="s">
        <v>590</v>
      </c>
      <c r="R32" s="33" t="s">
        <v>560</v>
      </c>
      <c r="S32" s="41">
        <v>12</v>
      </c>
    </row>
    <row r="33" spans="1:19" x14ac:dyDescent="0.2">
      <c r="A33" s="33" t="s">
        <v>121</v>
      </c>
      <c r="B33" s="8" t="s">
        <v>1302</v>
      </c>
      <c r="C33" s="33" t="s">
        <v>580</v>
      </c>
      <c r="D33" s="8" t="s">
        <v>1303</v>
      </c>
      <c r="E33" s="33" t="s">
        <v>1577</v>
      </c>
      <c r="F33" s="33" t="s">
        <v>1577</v>
      </c>
      <c r="G33" s="33" t="s">
        <v>1577</v>
      </c>
      <c r="H33" s="33" t="s">
        <v>170</v>
      </c>
      <c r="I33" s="49" t="s">
        <v>166</v>
      </c>
      <c r="J33" s="50" t="s">
        <v>167</v>
      </c>
      <c r="K33" s="51" t="s">
        <v>1538</v>
      </c>
      <c r="L33" s="133">
        <v>-67.491012999999995</v>
      </c>
      <c r="M33" s="133">
        <v>6.1832459999999996</v>
      </c>
      <c r="N33" s="8" t="s">
        <v>599</v>
      </c>
      <c r="O33" s="8">
        <v>3105622983</v>
      </c>
      <c r="P33" s="8" t="s">
        <v>600</v>
      </c>
      <c r="Q33" s="8" t="s">
        <v>1146</v>
      </c>
      <c r="R33" s="33" t="s">
        <v>563</v>
      </c>
      <c r="S33" s="41">
        <v>10</v>
      </c>
    </row>
    <row r="34" spans="1:19" x14ac:dyDescent="0.2">
      <c r="A34" s="33" t="s">
        <v>121</v>
      </c>
      <c r="B34" s="8" t="s">
        <v>1312</v>
      </c>
      <c r="C34" s="33" t="s">
        <v>1316</v>
      </c>
      <c r="D34" s="8"/>
      <c r="E34" s="33" t="s">
        <v>1577</v>
      </c>
      <c r="F34" s="33" t="s">
        <v>170</v>
      </c>
      <c r="G34" s="33" t="s">
        <v>1577</v>
      </c>
      <c r="H34" s="33" t="s">
        <v>1577</v>
      </c>
      <c r="I34" s="49" t="s">
        <v>166</v>
      </c>
      <c r="J34" s="50" t="s">
        <v>167</v>
      </c>
      <c r="K34" s="51" t="s">
        <v>1538</v>
      </c>
      <c r="L34" s="133">
        <v>-67.517032</v>
      </c>
      <c r="M34" s="133">
        <v>6.1702110000000001</v>
      </c>
      <c r="N34" s="8" t="s">
        <v>1304</v>
      </c>
      <c r="O34" s="8">
        <v>3164521094</v>
      </c>
      <c r="P34" s="8" t="s">
        <v>601</v>
      </c>
      <c r="Q34" s="36" t="s">
        <v>1147</v>
      </c>
      <c r="R34" s="33" t="s">
        <v>563</v>
      </c>
      <c r="S34" s="41">
        <v>24</v>
      </c>
    </row>
    <row r="35" spans="1:19" x14ac:dyDescent="0.2">
      <c r="A35" s="33" t="s">
        <v>121</v>
      </c>
      <c r="B35" s="8" t="s">
        <v>1305</v>
      </c>
      <c r="C35" s="33" t="s">
        <v>580</v>
      </c>
      <c r="D35" s="8" t="s">
        <v>1306</v>
      </c>
      <c r="E35" s="33" t="s">
        <v>1577</v>
      </c>
      <c r="F35" s="33" t="s">
        <v>170</v>
      </c>
      <c r="G35" s="33" t="s">
        <v>1577</v>
      </c>
      <c r="H35" s="33" t="s">
        <v>1577</v>
      </c>
      <c r="I35" s="49" t="s">
        <v>166</v>
      </c>
      <c r="J35" s="50" t="s">
        <v>167</v>
      </c>
      <c r="K35" s="51" t="s">
        <v>1538</v>
      </c>
      <c r="L35" s="133">
        <v>-67.484611000000001</v>
      </c>
      <c r="M35" s="133">
        <v>6.1860710000000001</v>
      </c>
      <c r="N35" s="8" t="s">
        <v>602</v>
      </c>
      <c r="O35" s="8">
        <v>3138704481</v>
      </c>
      <c r="P35" s="8" t="s">
        <v>561</v>
      </c>
      <c r="Q35" s="36" t="s">
        <v>1148</v>
      </c>
      <c r="R35" s="33" t="s">
        <v>560</v>
      </c>
      <c r="S35" s="41">
        <v>9</v>
      </c>
    </row>
    <row r="36" spans="1:19" x14ac:dyDescent="0.2">
      <c r="A36" s="33" t="s">
        <v>121</v>
      </c>
      <c r="B36" s="8" t="s">
        <v>1313</v>
      </c>
      <c r="C36" s="33" t="s">
        <v>559</v>
      </c>
      <c r="D36" s="8"/>
      <c r="E36" s="33" t="s">
        <v>170</v>
      </c>
      <c r="F36" s="33" t="s">
        <v>1577</v>
      </c>
      <c r="G36" s="33" t="s">
        <v>1577</v>
      </c>
      <c r="H36" s="33" t="s">
        <v>1577</v>
      </c>
      <c r="I36" s="49" t="s">
        <v>166</v>
      </c>
      <c r="J36" s="50" t="s">
        <v>167</v>
      </c>
      <c r="K36" s="51" t="s">
        <v>1538</v>
      </c>
      <c r="L36" s="133">
        <v>-67.641011000000006</v>
      </c>
      <c r="M36" s="133">
        <v>5.6802710000000003</v>
      </c>
      <c r="N36" s="8" t="s">
        <v>607</v>
      </c>
      <c r="O36" s="8">
        <v>3213944214</v>
      </c>
      <c r="P36" s="8" t="s">
        <v>608</v>
      </c>
      <c r="Q36" s="36" t="s">
        <v>948</v>
      </c>
      <c r="R36" s="33" t="s">
        <v>563</v>
      </c>
      <c r="S36" s="41">
        <v>24</v>
      </c>
    </row>
    <row r="37" spans="1:19" x14ac:dyDescent="0.2">
      <c r="A37" s="33" t="s">
        <v>121</v>
      </c>
      <c r="B37" s="8" t="s">
        <v>609</v>
      </c>
      <c r="C37" s="33" t="s">
        <v>559</v>
      </c>
      <c r="D37" s="8"/>
      <c r="E37" s="33" t="s">
        <v>170</v>
      </c>
      <c r="F37" s="33" t="s">
        <v>1577</v>
      </c>
      <c r="G37" s="33" t="s">
        <v>1577</v>
      </c>
      <c r="H37" s="33" t="s">
        <v>1577</v>
      </c>
      <c r="I37" s="49" t="s">
        <v>166</v>
      </c>
      <c r="J37" s="50" t="s">
        <v>167</v>
      </c>
      <c r="K37" s="51" t="s">
        <v>1538</v>
      </c>
      <c r="L37" s="133">
        <v>-68.787441000000001</v>
      </c>
      <c r="M37" s="133">
        <v>6.1474820000000001</v>
      </c>
      <c r="N37" s="8" t="s">
        <v>1733</v>
      </c>
      <c r="O37" s="8">
        <v>3163241780</v>
      </c>
      <c r="P37" s="8" t="s">
        <v>608</v>
      </c>
      <c r="Q37" s="36" t="s">
        <v>949</v>
      </c>
      <c r="R37" s="33" t="s">
        <v>563</v>
      </c>
      <c r="S37" s="41">
        <v>24</v>
      </c>
    </row>
    <row r="38" spans="1:19" x14ac:dyDescent="0.2">
      <c r="A38" s="33" t="s">
        <v>121</v>
      </c>
      <c r="B38" s="8" t="s">
        <v>1579</v>
      </c>
      <c r="C38" s="33" t="s">
        <v>478</v>
      </c>
      <c r="D38" s="8"/>
      <c r="E38" s="33" t="s">
        <v>170</v>
      </c>
      <c r="F38" s="33" t="s">
        <v>1577</v>
      </c>
      <c r="G38" s="33" t="s">
        <v>1577</v>
      </c>
      <c r="H38" s="33" t="s">
        <v>1577</v>
      </c>
      <c r="I38" s="49" t="s">
        <v>166</v>
      </c>
      <c r="J38" s="50" t="s">
        <v>167</v>
      </c>
      <c r="K38" s="51" t="s">
        <v>1538</v>
      </c>
      <c r="L38" s="133">
        <v>-67.644071999999994</v>
      </c>
      <c r="M38" s="133">
        <v>5.6849220000000003</v>
      </c>
      <c r="N38" s="8" t="s">
        <v>1319</v>
      </c>
      <c r="O38" s="8">
        <v>5654971</v>
      </c>
      <c r="P38" s="8" t="s">
        <v>480</v>
      </c>
      <c r="Q38" s="8" t="s">
        <v>590</v>
      </c>
      <c r="R38" s="33" t="s">
        <v>560</v>
      </c>
      <c r="S38" s="41">
        <v>12</v>
      </c>
    </row>
    <row r="39" spans="1:19" x14ac:dyDescent="0.2">
      <c r="A39" s="33" t="s">
        <v>121</v>
      </c>
      <c r="B39" s="8" t="s">
        <v>1311</v>
      </c>
      <c r="C39" s="33" t="s">
        <v>478</v>
      </c>
      <c r="D39" s="8"/>
      <c r="E39" s="33" t="s">
        <v>170</v>
      </c>
      <c r="F39" s="33" t="s">
        <v>1577</v>
      </c>
      <c r="G39" s="33" t="s">
        <v>1577</v>
      </c>
      <c r="H39" s="33" t="s">
        <v>1577</v>
      </c>
      <c r="I39" s="49" t="s">
        <v>166</v>
      </c>
      <c r="J39" s="50" t="s">
        <v>167</v>
      </c>
      <c r="K39" s="51" t="s">
        <v>1538</v>
      </c>
      <c r="L39" s="133">
        <v>-67.549231000000006</v>
      </c>
      <c r="M39" s="133">
        <v>6.194477</v>
      </c>
      <c r="N39" s="8" t="s">
        <v>1299</v>
      </c>
      <c r="O39" s="8">
        <v>5654971</v>
      </c>
      <c r="P39" s="8" t="s">
        <v>480</v>
      </c>
      <c r="Q39" s="8" t="s">
        <v>590</v>
      </c>
      <c r="R39" s="33" t="s">
        <v>563</v>
      </c>
      <c r="S39" s="41">
        <v>12</v>
      </c>
    </row>
    <row r="40" spans="1:19" x14ac:dyDescent="0.2">
      <c r="A40" s="33" t="s">
        <v>121</v>
      </c>
      <c r="B40" s="8" t="s">
        <v>1145</v>
      </c>
      <c r="C40" s="33" t="s">
        <v>478</v>
      </c>
      <c r="D40" s="8"/>
      <c r="E40" s="33" t="s">
        <v>1577</v>
      </c>
      <c r="F40" s="33" t="s">
        <v>170</v>
      </c>
      <c r="G40" s="33" t="s">
        <v>1577</v>
      </c>
      <c r="H40" s="33" t="s">
        <v>1577</v>
      </c>
      <c r="I40" s="49" t="s">
        <v>166</v>
      </c>
      <c r="J40" s="50" t="s">
        <v>167</v>
      </c>
      <c r="K40" s="51" t="s">
        <v>1538</v>
      </c>
      <c r="L40" s="133">
        <v>-67.475893999999997</v>
      </c>
      <c r="M40" s="133">
        <v>6.1815429999999996</v>
      </c>
      <c r="N40" s="8" t="s">
        <v>1686</v>
      </c>
      <c r="O40" s="8">
        <v>5654971</v>
      </c>
      <c r="P40" s="8" t="s">
        <v>480</v>
      </c>
      <c r="Q40" s="8" t="s">
        <v>590</v>
      </c>
      <c r="R40" s="33" t="s">
        <v>560</v>
      </c>
      <c r="S40" s="41">
        <v>8</v>
      </c>
    </row>
    <row r="41" spans="1:19" x14ac:dyDescent="0.2">
      <c r="A41" s="33" t="s">
        <v>121</v>
      </c>
      <c r="B41" s="8" t="s">
        <v>1580</v>
      </c>
      <c r="C41" s="33" t="s">
        <v>1581</v>
      </c>
      <c r="D41" s="8" t="s">
        <v>1582</v>
      </c>
      <c r="E41" s="33" t="s">
        <v>1577</v>
      </c>
      <c r="F41" s="33" t="s">
        <v>170</v>
      </c>
      <c r="G41" s="33" t="s">
        <v>1577</v>
      </c>
      <c r="H41" s="33" t="s">
        <v>1577</v>
      </c>
      <c r="I41" s="49" t="s">
        <v>166</v>
      </c>
      <c r="J41" s="50" t="s">
        <v>167</v>
      </c>
      <c r="K41" s="51" t="s">
        <v>1538</v>
      </c>
      <c r="L41" s="133">
        <v>-67.475652999999994</v>
      </c>
      <c r="M41" s="133">
        <v>6.1814429999999998</v>
      </c>
      <c r="N41" s="8" t="s">
        <v>1149</v>
      </c>
      <c r="O41" s="8">
        <v>3183623368</v>
      </c>
      <c r="P41" s="36" t="s">
        <v>1583</v>
      </c>
      <c r="Q41" s="36" t="s">
        <v>1584</v>
      </c>
      <c r="R41" s="33" t="s">
        <v>560</v>
      </c>
      <c r="S41" s="41">
        <v>12</v>
      </c>
    </row>
    <row r="42" spans="1:19" x14ac:dyDescent="0.2">
      <c r="A42" s="4" t="s">
        <v>121</v>
      </c>
      <c r="B42" s="4" t="s">
        <v>1309</v>
      </c>
      <c r="C42" s="33" t="s">
        <v>478</v>
      </c>
      <c r="D42" s="8" t="s">
        <v>1582</v>
      </c>
      <c r="E42" s="4" t="s">
        <v>170</v>
      </c>
      <c r="F42" s="1" t="s">
        <v>1577</v>
      </c>
      <c r="G42" s="1" t="s">
        <v>1577</v>
      </c>
      <c r="H42" s="1" t="s">
        <v>1577</v>
      </c>
      <c r="I42" s="4" t="s">
        <v>166</v>
      </c>
      <c r="J42" s="4" t="s">
        <v>363</v>
      </c>
      <c r="K42" s="4" t="s">
        <v>1539</v>
      </c>
      <c r="L42" s="56">
        <v>-71.039756999999994</v>
      </c>
      <c r="M42" s="56">
        <v>4.8504589999999999</v>
      </c>
      <c r="N42" s="4" t="s">
        <v>996</v>
      </c>
      <c r="O42" s="4">
        <v>324173683</v>
      </c>
      <c r="P42" s="8" t="s">
        <v>480</v>
      </c>
      <c r="Q42" s="8" t="s">
        <v>590</v>
      </c>
      <c r="R42" s="4" t="s">
        <v>560</v>
      </c>
      <c r="S42" s="4">
        <v>12</v>
      </c>
    </row>
    <row r="43" spans="1:19" x14ac:dyDescent="0.2">
      <c r="A43" s="33" t="s">
        <v>121</v>
      </c>
      <c r="B43" s="8" t="s">
        <v>1310</v>
      </c>
      <c r="C43" s="33" t="s">
        <v>559</v>
      </c>
      <c r="D43" s="8"/>
      <c r="E43" s="33" t="s">
        <v>1577</v>
      </c>
      <c r="F43" s="33" t="s">
        <v>1577</v>
      </c>
      <c r="G43" s="33" t="s">
        <v>1577</v>
      </c>
      <c r="H43" s="33" t="s">
        <v>170</v>
      </c>
      <c r="I43" s="49" t="s">
        <v>166</v>
      </c>
      <c r="J43" s="50" t="s">
        <v>363</v>
      </c>
      <c r="K43" s="51" t="s">
        <v>1539</v>
      </c>
      <c r="L43" s="133">
        <v>-70.865720999999994</v>
      </c>
      <c r="M43" s="133">
        <v>5.1326809999999998</v>
      </c>
      <c r="N43" s="8" t="s">
        <v>997</v>
      </c>
      <c r="O43" s="8">
        <v>315472459</v>
      </c>
      <c r="P43" s="8" t="s">
        <v>1696</v>
      </c>
      <c r="Q43" s="8" t="s">
        <v>998</v>
      </c>
      <c r="R43" s="33" t="s">
        <v>560</v>
      </c>
      <c r="S43" s="41">
        <v>12</v>
      </c>
    </row>
    <row r="44" spans="1:19" x14ac:dyDescent="0.2">
      <c r="A44" s="33" t="s">
        <v>121</v>
      </c>
      <c r="B44" s="8" t="s">
        <v>1308</v>
      </c>
      <c r="C44" s="33" t="s">
        <v>559</v>
      </c>
      <c r="D44" s="8"/>
      <c r="E44" s="33" t="s">
        <v>170</v>
      </c>
      <c r="F44" s="33" t="s">
        <v>1577</v>
      </c>
      <c r="G44" s="33" t="s">
        <v>1577</v>
      </c>
      <c r="H44" s="33" t="s">
        <v>1577</v>
      </c>
      <c r="I44" s="49" t="s">
        <v>166</v>
      </c>
      <c r="J44" s="50" t="s">
        <v>363</v>
      </c>
      <c r="K44" s="51" t="s">
        <v>1539</v>
      </c>
      <c r="L44" s="133">
        <v>-70.859761000000006</v>
      </c>
      <c r="M44" s="133">
        <v>5.1445220000000003</v>
      </c>
      <c r="N44" s="8" t="s">
        <v>610</v>
      </c>
      <c r="O44" s="8">
        <v>3214922137</v>
      </c>
      <c r="P44" s="8" t="s">
        <v>1696</v>
      </c>
      <c r="Q44" s="36" t="s">
        <v>998</v>
      </c>
      <c r="R44" s="33" t="s">
        <v>563</v>
      </c>
      <c r="S44" s="41">
        <v>24</v>
      </c>
    </row>
  </sheetData>
  <mergeCells count="6">
    <mergeCell ref="R2:S2"/>
    <mergeCell ref="C2:D2"/>
    <mergeCell ref="E2:H2"/>
    <mergeCell ref="I2:J2"/>
    <mergeCell ref="L2:M2"/>
    <mergeCell ref="N2:Q2"/>
  </mergeCells>
  <conditionalFormatting sqref="A39:B39 D39 I39:S39">
    <cfRule type="expression" dxfId="270" priority="56">
      <formula>LEN(TRIM(A39))=0</formula>
    </cfRule>
  </conditionalFormatting>
  <conditionalFormatting sqref="A42:B42 I42:O42 R42:S42">
    <cfRule type="expression" dxfId="269" priority="32" stopIfTrue="1">
      <formula>LEN(TRIM(A42))=0</formula>
    </cfRule>
  </conditionalFormatting>
  <conditionalFormatting sqref="A34:C34">
    <cfRule type="containsBlanks" dxfId="268" priority="6">
      <formula>LEN(TRIM(A34))=0</formula>
    </cfRule>
  </conditionalFormatting>
  <conditionalFormatting sqref="A4:D27 D28 I4:S4 K5:S5 I6:S28 I31:S31 I5 A28:B28">
    <cfRule type="containsBlanks" dxfId="267" priority="184">
      <formula>LEN(TRIM(A4))=0</formula>
    </cfRule>
  </conditionalFormatting>
  <conditionalFormatting sqref="A33:D33 D34 A35:D37 I33:S37">
    <cfRule type="containsBlanks" dxfId="266" priority="103">
      <formula>LEN(TRIM(A33))=0</formula>
    </cfRule>
  </conditionalFormatting>
  <conditionalFormatting sqref="B4:B24">
    <cfRule type="duplicateValues" dxfId="265" priority="2331"/>
  </conditionalFormatting>
  <conditionalFormatting sqref="B25">
    <cfRule type="duplicateValues" dxfId="264" priority="2309"/>
  </conditionalFormatting>
  <conditionalFormatting sqref="B26:B27">
    <cfRule type="duplicateValues" dxfId="263" priority="2319"/>
  </conditionalFormatting>
  <conditionalFormatting sqref="B28">
    <cfRule type="duplicateValues" dxfId="262" priority="1815"/>
  </conditionalFormatting>
  <conditionalFormatting sqref="B29:B30">
    <cfRule type="expression" dxfId="261" priority="136" stopIfTrue="1">
      <formula>AND(COUNTIF($B$4:$B$24,B29)&gt;1,NOT(ISBLANK(B29)))</formula>
    </cfRule>
  </conditionalFormatting>
  <conditionalFormatting sqref="B31">
    <cfRule type="duplicateValues" dxfId="260" priority="1696"/>
  </conditionalFormatting>
  <conditionalFormatting sqref="B32">
    <cfRule type="duplicateValues" dxfId="259" priority="110"/>
  </conditionalFormatting>
  <conditionalFormatting sqref="B33:B37">
    <cfRule type="duplicateValues" dxfId="258" priority="104"/>
  </conditionalFormatting>
  <conditionalFormatting sqref="B38">
    <cfRule type="duplicateValues" dxfId="257" priority="91"/>
  </conditionalFormatting>
  <conditionalFormatting sqref="B39">
    <cfRule type="duplicateValues" dxfId="256" priority="58"/>
  </conditionalFormatting>
  <conditionalFormatting sqref="B40">
    <cfRule type="duplicateValues" dxfId="255" priority="52"/>
  </conditionalFormatting>
  <conditionalFormatting sqref="B41">
    <cfRule type="duplicateValues" dxfId="254" priority="2334"/>
  </conditionalFormatting>
  <conditionalFormatting sqref="B42">
    <cfRule type="expression" dxfId="253" priority="35" stopIfTrue="1">
      <formula>AND(COUNTIF($B$4:$B$24,B42)&gt;1,NOT(ISBLANK(B42)))</formula>
    </cfRule>
  </conditionalFormatting>
  <conditionalFormatting sqref="B43">
    <cfRule type="duplicateValues" dxfId="252" priority="2076"/>
  </conditionalFormatting>
  <conditionalFormatting sqref="B44">
    <cfRule type="duplicateValues" dxfId="251" priority="13"/>
  </conditionalFormatting>
  <conditionalFormatting sqref="C28:C32">
    <cfRule type="containsBlanks" dxfId="250" priority="7">
      <formula>LEN(TRIM(C28))=0</formula>
    </cfRule>
  </conditionalFormatting>
  <conditionalFormatting sqref="C38:C40">
    <cfRule type="containsBlanks" dxfId="249" priority="8">
      <formula>LEN(TRIM(C38))=0</formula>
    </cfRule>
  </conditionalFormatting>
  <conditionalFormatting sqref="C42:D42">
    <cfRule type="containsBlanks" dxfId="248" priority="1">
      <formula>LEN(TRIM(C42))=0</formula>
    </cfRule>
  </conditionalFormatting>
  <conditionalFormatting sqref="D4:D28">
    <cfRule type="expression" dxfId="247" priority="181">
      <formula>IF($C4&lt;&gt;"OTRA",TRUE,FALSE)</formula>
    </cfRule>
  </conditionalFormatting>
  <conditionalFormatting sqref="D29:D30 A29:B30 I29:O30 R29:S30">
    <cfRule type="expression" dxfId="246" priority="133" stopIfTrue="1">
      <formula>LEN(TRIM(A29))=0</formula>
    </cfRule>
  </conditionalFormatting>
  <conditionalFormatting sqref="D29:D30">
    <cfRule type="expression" dxfId="245" priority="132" stopIfTrue="1">
      <formula>IF($C29&lt;&gt;"OTRA",TRUE,FALSE)</formula>
    </cfRule>
  </conditionalFormatting>
  <conditionalFormatting sqref="D31:D32 I32:N32 A31:B32 P32:S32">
    <cfRule type="containsBlanks" dxfId="244" priority="109">
      <formula>LEN(TRIM(A31))=0</formula>
    </cfRule>
  </conditionalFormatting>
  <conditionalFormatting sqref="D31:D38">
    <cfRule type="expression" dxfId="243" priority="90">
      <formula>IF($C31&lt;&gt;"OTRA",TRUE,FALSE)</formula>
    </cfRule>
  </conditionalFormatting>
  <conditionalFormatting sqref="D39">
    <cfRule type="expression" dxfId="242" priority="60">
      <formula>IF($C39&lt;&gt;"OTRA",TRUE(),FALSE())</formula>
    </cfRule>
  </conditionalFormatting>
  <conditionalFormatting sqref="D40:D41">
    <cfRule type="expression" dxfId="241" priority="51">
      <formula>IF($C40&lt;&gt;"OTRA",TRUE,FALSE)</formula>
    </cfRule>
  </conditionalFormatting>
  <conditionalFormatting sqref="D42:D44">
    <cfRule type="expression" dxfId="240" priority="2">
      <formula>IF($C42&lt;&gt;"OTRA",TRUE,FALSE)</formula>
    </cfRule>
  </conditionalFormatting>
  <conditionalFormatting sqref="E29">
    <cfRule type="cellIs" dxfId="239" priority="135" stopIfTrue="1" operator="equal">
      <formula>0</formula>
    </cfRule>
  </conditionalFormatting>
  <conditionalFormatting sqref="E30">
    <cfRule type="cellIs" dxfId="238" priority="4" operator="equal">
      <formula>0</formula>
    </cfRule>
  </conditionalFormatting>
  <conditionalFormatting sqref="E42">
    <cfRule type="cellIs" dxfId="237" priority="34" stopIfTrue="1" operator="equal">
      <formula>0</formula>
    </cfRule>
  </conditionalFormatting>
  <conditionalFormatting sqref="E4:H28 J5">
    <cfRule type="cellIs" dxfId="236" priority="179" operator="equal">
      <formula>0</formula>
    </cfRule>
  </conditionalFormatting>
  <conditionalFormatting sqref="E31:H38">
    <cfRule type="cellIs" dxfId="235" priority="88" operator="equal">
      <formula>0</formula>
    </cfRule>
  </conditionalFormatting>
  <conditionalFormatting sqref="E39:H39">
    <cfRule type="cellIs" dxfId="234" priority="55" operator="equal">
      <formula>0</formula>
    </cfRule>
  </conditionalFormatting>
  <conditionalFormatting sqref="E40:H41">
    <cfRule type="cellIs" dxfId="233" priority="37" operator="equal">
      <formula>0</formula>
    </cfRule>
  </conditionalFormatting>
  <conditionalFormatting sqref="E43:H44">
    <cfRule type="cellIs" dxfId="232" priority="9" operator="equal">
      <formula>0</formula>
    </cfRule>
  </conditionalFormatting>
  <conditionalFormatting sqref="F29:H30">
    <cfRule type="cellIs" dxfId="231" priority="67" operator="equal">
      <formula>0</formula>
    </cfRule>
  </conditionalFormatting>
  <conditionalFormatting sqref="F42:H42">
    <cfRule type="cellIs" dxfId="230" priority="16" operator="equal">
      <formula>0</formula>
    </cfRule>
  </conditionalFormatting>
  <conditionalFormatting sqref="I38:M38 A38:B38 D38">
    <cfRule type="containsBlanks" dxfId="229" priority="93">
      <formula>LEN(TRIM(A38))=0</formula>
    </cfRule>
  </conditionalFormatting>
  <conditionalFormatting sqref="I43:O44 A43:D44">
    <cfRule type="containsBlanks" dxfId="228" priority="12">
      <formula>LEN(TRIM(A43))=0</formula>
    </cfRule>
  </conditionalFormatting>
  <conditionalFormatting sqref="I40:S40 A40:B40 D40">
    <cfRule type="containsBlanks" dxfId="227" priority="54">
      <formula>LEN(TRIM(A40))=0</formula>
    </cfRule>
  </conditionalFormatting>
  <conditionalFormatting sqref="I41:S41 A41:D41">
    <cfRule type="containsBlanks" dxfId="226" priority="40">
      <formula>LEN(TRIM(A41))=0</formula>
    </cfRule>
  </conditionalFormatting>
  <conditionalFormatting sqref="K4:K28">
    <cfRule type="containsErrors" dxfId="225" priority="180">
      <formula>ISERROR(K4)</formula>
    </cfRule>
  </conditionalFormatting>
  <conditionalFormatting sqref="K29:K30">
    <cfRule type="expression" dxfId="224" priority="134" stopIfTrue="1">
      <formula>ISERROR(K29)</formula>
    </cfRule>
  </conditionalFormatting>
  <conditionalFormatting sqref="K31:K38">
    <cfRule type="containsErrors" dxfId="223" priority="89">
      <formula>ISERROR(K31)</formula>
    </cfRule>
  </conditionalFormatting>
  <conditionalFormatting sqref="K39">
    <cfRule type="containsErrors" dxfId="222" priority="57">
      <formula>ISERROR(K39)</formula>
    </cfRule>
  </conditionalFormatting>
  <conditionalFormatting sqref="K40:K41">
    <cfRule type="containsErrors" dxfId="221" priority="38">
      <formula>ISERROR(K40)</formula>
    </cfRule>
  </conditionalFormatting>
  <conditionalFormatting sqref="K42">
    <cfRule type="expression" dxfId="220" priority="33" stopIfTrue="1">
      <formula>ISERROR(K42)</formula>
    </cfRule>
  </conditionalFormatting>
  <conditionalFormatting sqref="K43:K44">
    <cfRule type="containsErrors" dxfId="219" priority="10">
      <formula>ISERROR(K43)</formula>
    </cfRule>
  </conditionalFormatting>
  <conditionalFormatting sqref="L4:M4">
    <cfRule type="containsErrors" dxfId="218" priority="3">
      <formula>ISERROR(L4)</formula>
    </cfRule>
  </conditionalFormatting>
  <conditionalFormatting sqref="L38:M38">
    <cfRule type="duplicateValues" dxfId="217" priority="92"/>
  </conditionalFormatting>
  <conditionalFormatting sqref="L4:N24">
    <cfRule type="duplicateValues" dxfId="216" priority="2332"/>
  </conditionalFormatting>
  <conditionalFormatting sqref="L25:N25">
    <cfRule type="duplicateValues" dxfId="215" priority="2310"/>
  </conditionalFormatting>
  <conditionalFormatting sqref="L26:N27">
    <cfRule type="duplicateValues" dxfId="214" priority="2320"/>
  </conditionalFormatting>
  <conditionalFormatting sqref="L28:N28">
    <cfRule type="duplicateValues" dxfId="213" priority="1816"/>
  </conditionalFormatting>
  <conditionalFormatting sqref="L29:N30">
    <cfRule type="expression" dxfId="212" priority="137" stopIfTrue="1">
      <formula>AND(COUNTIF($L$4:$N$24,L29)&gt;1,NOT(ISBLANK(L29)))</formula>
    </cfRule>
  </conditionalFormatting>
  <conditionalFormatting sqref="L31:N31">
    <cfRule type="duplicateValues" dxfId="211" priority="1697"/>
  </conditionalFormatting>
  <conditionalFormatting sqref="L32:N32">
    <cfRule type="duplicateValues" dxfId="210" priority="111"/>
  </conditionalFormatting>
  <conditionalFormatting sqref="L33:N37">
    <cfRule type="duplicateValues" dxfId="209" priority="105"/>
  </conditionalFormatting>
  <conditionalFormatting sqref="L39:N39">
    <cfRule type="duplicateValues" dxfId="208" priority="59"/>
  </conditionalFormatting>
  <conditionalFormatting sqref="L40:N40">
    <cfRule type="duplicateValues" dxfId="207" priority="53"/>
  </conditionalFormatting>
  <conditionalFormatting sqref="L41:N41">
    <cfRule type="duplicateValues" dxfId="206" priority="2335"/>
  </conditionalFormatting>
  <conditionalFormatting sqref="L42:N42">
    <cfRule type="expression" dxfId="205" priority="36" stopIfTrue="1">
      <formula>AND(COUNTIF($L$4:$N$24,L42)&gt;1,NOT(ISBLANK(L42)))</formula>
    </cfRule>
  </conditionalFormatting>
  <conditionalFormatting sqref="L43:N43">
    <cfRule type="duplicateValues" dxfId="204" priority="2077"/>
  </conditionalFormatting>
  <conditionalFormatting sqref="L44:N44">
    <cfRule type="duplicateValues" dxfId="203" priority="14"/>
  </conditionalFormatting>
  <conditionalFormatting sqref="N38">
    <cfRule type="duplicateValues" dxfId="202" priority="80"/>
  </conditionalFormatting>
  <conditionalFormatting sqref="N38:S38">
    <cfRule type="containsBlanks" dxfId="201" priority="79">
      <formula>LEN(TRIM(N38))=0</formula>
    </cfRule>
  </conditionalFormatting>
  <conditionalFormatting sqref="P29:Q30">
    <cfRule type="containsBlanks" dxfId="200" priority="66">
      <formula>LEN(TRIM(P29))=0</formula>
    </cfRule>
  </conditionalFormatting>
  <conditionalFormatting sqref="P42:Q42">
    <cfRule type="containsBlanks" dxfId="199" priority="15">
      <formula>LEN(TRIM(P42))=0</formula>
    </cfRule>
  </conditionalFormatting>
  <conditionalFormatting sqref="P43:S44">
    <cfRule type="containsBlanks" dxfId="198" priority="5">
      <formula>LEN(TRIM(P43))=0</formula>
    </cfRule>
  </conditionalFormatting>
  <dataValidations count="6">
    <dataValidation type="whole" allowBlank="1" showInputMessage="1" showErrorMessage="1" sqref="S43:S44 S4:S28 S31:S41" xr:uid="{00000000-0002-0000-0500-000000000000}">
      <formula1>1</formula1>
      <formula2>24</formula2>
    </dataValidation>
    <dataValidation type="list" allowBlank="1" showInputMessage="1" showErrorMessage="1" sqref="J4 J31:J38 J43:J44 J6:J28 J40:J41" xr:uid="{00000000-0002-0000-0500-000001000000}">
      <formula1>INDIRECT($I4)</formula1>
    </dataValidation>
    <dataValidation type="list" allowBlank="1" showInputMessage="1" showErrorMessage="1" sqref="J5" xr:uid="{00000000-0002-0000-0500-000002000000}">
      <formula1>INDIRECT($P5)</formula1>
    </dataValidation>
    <dataValidation type="list" allowBlank="1" showErrorMessage="1" sqref="J29:J30 J42" xr:uid="{00000000-0002-0000-0500-000003000000}">
      <formula1>INDIRECT($I29)</formula1>
      <formula2>0</formula2>
    </dataValidation>
    <dataValidation type="whole" allowBlank="1" showErrorMessage="1" sqref="S29:S30 S42" xr:uid="{00000000-0002-0000-0500-000004000000}">
      <formula1>1</formula1>
      <formula2>24</formula2>
    </dataValidation>
    <dataValidation type="list" operator="equal" allowBlank="1" showInputMessage="1" showErrorMessage="1" sqref="J39" xr:uid="{00000000-0002-0000-0500-000005000000}">
      <formula1>INDIRECT(#REF!)</formula1>
      <formula2>0</formula2>
    </dataValidation>
  </dataValidations>
  <hyperlinks>
    <hyperlink ref="P41" r:id="rId1" xr:uid="{00000000-0004-0000-0500-000000000000}"/>
    <hyperlink ref="Q41" r:id="rId2" xr:uid="{00000000-0004-0000-0500-000001000000}"/>
  </hyperlinks>
  <pageMargins left="0.7" right="0.7" top="0.75" bottom="0.75" header="0.3" footer="0.3"/>
  <pageSetup orientation="portrait"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T19"/>
  <sheetViews>
    <sheetView zoomScaleNormal="100" workbookViewId="0">
      <selection activeCell="Y3" sqref="Y3"/>
    </sheetView>
  </sheetViews>
  <sheetFormatPr baseColWidth="10" defaultColWidth="11.42578125" defaultRowHeight="12" x14ac:dyDescent="0.2"/>
  <cols>
    <col min="1" max="1" width="34" style="1" customWidth="1"/>
    <col min="2" max="2" width="59.7109375" style="1" bestFit="1" customWidth="1"/>
    <col min="3" max="3" width="28.28515625" style="1" bestFit="1" customWidth="1"/>
    <col min="4" max="4" width="91.28515625" style="1" bestFit="1" customWidth="1"/>
    <col min="5" max="5" width="92.28515625" style="1" bestFit="1" customWidth="1"/>
    <col min="6" max="6" width="36.7109375" style="1" bestFit="1" customWidth="1"/>
    <col min="7" max="7" width="16.42578125" style="1" bestFit="1" customWidth="1"/>
    <col min="8" max="8" width="24.7109375" style="1" bestFit="1" customWidth="1"/>
    <col min="9" max="9" width="24.7109375" style="1" customWidth="1"/>
    <col min="10" max="10" width="15.42578125" style="1" bestFit="1" customWidth="1"/>
    <col min="11" max="11" width="9" style="1" bestFit="1" customWidth="1"/>
    <col min="12" max="12" width="39.28515625" style="1" bestFit="1" customWidth="1"/>
    <col min="13" max="13" width="18.7109375" style="1" bestFit="1" customWidth="1"/>
    <col min="14" max="14" width="33.42578125" style="1" bestFit="1" customWidth="1"/>
    <col min="15" max="15" width="37.42578125" style="1" bestFit="1" customWidth="1"/>
    <col min="16" max="16" width="15" style="1" bestFit="1" customWidth="1"/>
    <col min="17" max="17" width="17.42578125" style="1" customWidth="1"/>
    <col min="18" max="18" width="18.28515625" style="1" bestFit="1" customWidth="1"/>
    <col min="19" max="19" width="58.42578125" style="1" bestFit="1" customWidth="1"/>
    <col min="20" max="26" width="12.42578125" style="1" customWidth="1"/>
    <col min="27" max="27" width="32.7109375" style="1" customWidth="1"/>
    <col min="28" max="28" width="12.28515625" style="1" bestFit="1" customWidth="1"/>
    <col min="29" max="29" width="13.28515625" style="1" bestFit="1" customWidth="1"/>
    <col min="30" max="31" width="13.28515625" style="1" customWidth="1"/>
    <col min="32" max="32" width="12.28515625" style="1" bestFit="1" customWidth="1"/>
    <col min="33" max="33" width="13.28515625" style="1" bestFit="1" customWidth="1"/>
    <col min="34" max="34" width="12.28515625" style="1" bestFit="1" customWidth="1"/>
    <col min="35" max="35" width="13.28515625" style="1" bestFit="1" customWidth="1"/>
    <col min="36" max="37" width="13.28515625" style="1" customWidth="1"/>
    <col min="38" max="38" width="12.28515625" style="1" bestFit="1" customWidth="1"/>
    <col min="39" max="39" width="13.28515625" style="1" bestFit="1" customWidth="1"/>
    <col min="40" max="16384" width="11.42578125" style="1"/>
  </cols>
  <sheetData>
    <row r="1" spans="1:46" ht="12.75" thickBot="1" x14ac:dyDescent="0.25">
      <c r="A1" s="2" t="s">
        <v>69</v>
      </c>
    </row>
    <row r="2" spans="1:46" ht="13.15" customHeight="1" thickTop="1" thickBot="1" x14ac:dyDescent="0.25">
      <c r="A2" s="149" t="s">
        <v>102</v>
      </c>
      <c r="B2" s="149" t="s">
        <v>39</v>
      </c>
      <c r="C2" s="151" t="s">
        <v>103</v>
      </c>
      <c r="D2" s="162" t="s">
        <v>82</v>
      </c>
      <c r="E2" s="162"/>
      <c r="F2" s="162"/>
      <c r="G2" s="162" t="s">
        <v>50</v>
      </c>
      <c r="H2" s="162"/>
      <c r="I2" s="106"/>
      <c r="J2" s="162" t="s">
        <v>9</v>
      </c>
      <c r="K2" s="162"/>
      <c r="L2" s="162" t="s">
        <v>44</v>
      </c>
      <c r="M2" s="162"/>
      <c r="N2" s="162"/>
      <c r="O2" s="162"/>
      <c r="P2" s="152"/>
      <c r="Q2" s="162" t="s">
        <v>70</v>
      </c>
      <c r="R2" s="162"/>
      <c r="S2" s="162"/>
      <c r="T2" s="162"/>
      <c r="U2" s="162"/>
      <c r="V2" s="162"/>
      <c r="W2" s="162"/>
      <c r="X2" s="162"/>
      <c r="Y2" s="162"/>
      <c r="Z2" s="162"/>
      <c r="AA2" s="162"/>
      <c r="AB2" s="106"/>
      <c r="AC2" s="106"/>
      <c r="AD2" s="106"/>
      <c r="AE2" s="106"/>
      <c r="AF2" s="106"/>
      <c r="AG2" s="106"/>
      <c r="AH2" s="106"/>
      <c r="AI2" s="106"/>
      <c r="AJ2" s="106"/>
      <c r="AK2" s="106"/>
      <c r="AL2" s="106"/>
      <c r="AM2" s="106"/>
      <c r="AN2" s="7"/>
      <c r="AO2" s="7"/>
      <c r="AP2" s="7"/>
      <c r="AQ2" s="7"/>
    </row>
    <row r="3" spans="1:46" ht="14.25" customHeight="1" thickTop="1" thickBot="1" x14ac:dyDescent="0.25">
      <c r="A3" s="149"/>
      <c r="B3" s="149"/>
      <c r="C3" s="151"/>
      <c r="D3" s="149" t="s">
        <v>47</v>
      </c>
      <c r="E3" s="149" t="s">
        <v>49</v>
      </c>
      <c r="F3" s="149" t="s">
        <v>25</v>
      </c>
      <c r="G3" s="149" t="s">
        <v>1</v>
      </c>
      <c r="H3" s="149" t="s">
        <v>2</v>
      </c>
      <c r="I3" s="106" t="s">
        <v>89</v>
      </c>
      <c r="J3" s="149" t="s">
        <v>3</v>
      </c>
      <c r="K3" s="149" t="s">
        <v>4</v>
      </c>
      <c r="L3" s="149" t="s">
        <v>5</v>
      </c>
      <c r="M3" s="149" t="s">
        <v>60</v>
      </c>
      <c r="N3" s="149" t="s">
        <v>65</v>
      </c>
      <c r="O3" s="149" t="s">
        <v>59</v>
      </c>
      <c r="P3" s="153" t="s">
        <v>104</v>
      </c>
      <c r="Q3" s="158" t="s">
        <v>105</v>
      </c>
      <c r="R3" s="158" t="s">
        <v>43</v>
      </c>
      <c r="S3" s="149" t="s">
        <v>120</v>
      </c>
      <c r="T3" s="149" t="s">
        <v>71</v>
      </c>
      <c r="U3" s="149"/>
      <c r="V3" s="149"/>
      <c r="W3" s="149"/>
      <c r="X3" s="149"/>
      <c r="Y3" s="149"/>
      <c r="Z3" s="149"/>
      <c r="AA3" s="157" t="s">
        <v>106</v>
      </c>
      <c r="AB3" s="149" t="s">
        <v>12</v>
      </c>
      <c r="AC3" s="149"/>
      <c r="AD3" s="149" t="s">
        <v>94</v>
      </c>
      <c r="AE3" s="149"/>
      <c r="AF3" s="149" t="s">
        <v>14</v>
      </c>
      <c r="AG3" s="149"/>
      <c r="AH3" s="149" t="s">
        <v>15</v>
      </c>
      <c r="AI3" s="149"/>
      <c r="AJ3" s="149" t="s">
        <v>16</v>
      </c>
      <c r="AK3" s="149"/>
      <c r="AL3" s="149" t="s">
        <v>17</v>
      </c>
      <c r="AM3" s="149"/>
      <c r="AN3" s="149" t="s">
        <v>26</v>
      </c>
      <c r="AO3" s="149"/>
      <c r="AP3" s="149" t="s">
        <v>28</v>
      </c>
      <c r="AQ3" s="149"/>
    </row>
    <row r="4" spans="1:46" ht="14.25" customHeight="1" thickTop="1" thickBot="1" x14ac:dyDescent="0.25">
      <c r="A4" s="149"/>
      <c r="B4" s="149"/>
      <c r="C4" s="151"/>
      <c r="D4" s="149"/>
      <c r="E4" s="149"/>
      <c r="F4" s="149"/>
      <c r="G4" s="149"/>
      <c r="H4" s="149"/>
      <c r="I4" s="106"/>
      <c r="J4" s="149"/>
      <c r="K4" s="149"/>
      <c r="L4" s="149"/>
      <c r="M4" s="149"/>
      <c r="N4" s="149"/>
      <c r="O4" s="149"/>
      <c r="P4" s="154"/>
      <c r="Q4" s="158"/>
      <c r="R4" s="158"/>
      <c r="S4" s="149"/>
      <c r="T4" s="106" t="s">
        <v>12</v>
      </c>
      <c r="U4" s="106" t="s">
        <v>94</v>
      </c>
      <c r="V4" s="106" t="s">
        <v>14</v>
      </c>
      <c r="W4" s="106" t="s">
        <v>15</v>
      </c>
      <c r="X4" s="106" t="s">
        <v>16</v>
      </c>
      <c r="Y4" s="106" t="s">
        <v>17</v>
      </c>
      <c r="Z4" s="106" t="s">
        <v>26</v>
      </c>
      <c r="AA4" s="157"/>
      <c r="AB4" s="106" t="s">
        <v>40</v>
      </c>
      <c r="AC4" s="106" t="s">
        <v>41</v>
      </c>
      <c r="AD4" s="106" t="s">
        <v>40</v>
      </c>
      <c r="AE4" s="106" t="s">
        <v>41</v>
      </c>
      <c r="AF4" s="106" t="s">
        <v>40</v>
      </c>
      <c r="AG4" s="106" t="s">
        <v>41</v>
      </c>
      <c r="AH4" s="106" t="s">
        <v>40</v>
      </c>
      <c r="AI4" s="106" t="s">
        <v>41</v>
      </c>
      <c r="AJ4" s="106" t="s">
        <v>40</v>
      </c>
      <c r="AK4" s="106" t="s">
        <v>41</v>
      </c>
      <c r="AL4" s="106" t="s">
        <v>40</v>
      </c>
      <c r="AM4" s="106" t="s">
        <v>41</v>
      </c>
      <c r="AN4" s="106" t="s">
        <v>40</v>
      </c>
      <c r="AO4" s="106" t="s">
        <v>41</v>
      </c>
      <c r="AP4" s="106" t="s">
        <v>40</v>
      </c>
      <c r="AQ4" s="106" t="s">
        <v>41</v>
      </c>
    </row>
    <row r="5" spans="1:46" ht="12.75" thickTop="1" x14ac:dyDescent="0.2">
      <c r="A5" s="4" t="s">
        <v>121</v>
      </c>
      <c r="B5" s="4" t="s">
        <v>1333</v>
      </c>
      <c r="C5" s="4" t="s">
        <v>611</v>
      </c>
      <c r="D5" s="4" t="s">
        <v>1349</v>
      </c>
      <c r="E5" s="92" t="s">
        <v>1349</v>
      </c>
      <c r="F5" s="4" t="s">
        <v>1334</v>
      </c>
      <c r="G5" s="4" t="s">
        <v>203</v>
      </c>
      <c r="H5" s="4" t="s">
        <v>204</v>
      </c>
      <c r="I5" s="4">
        <v>94343</v>
      </c>
      <c r="J5" s="56">
        <v>-69.813248999999999</v>
      </c>
      <c r="K5" s="56">
        <v>3.4931420000000002</v>
      </c>
      <c r="L5" s="4" t="s">
        <v>1344</v>
      </c>
      <c r="M5" s="4" t="s">
        <v>1696</v>
      </c>
      <c r="N5" s="4" t="s">
        <v>1696</v>
      </c>
      <c r="O5" s="4" t="s">
        <v>1120</v>
      </c>
      <c r="P5" s="4" t="s">
        <v>613</v>
      </c>
      <c r="Q5" s="4" t="s">
        <v>475</v>
      </c>
      <c r="R5" s="4"/>
      <c r="S5" s="4" t="s">
        <v>475</v>
      </c>
      <c r="T5" s="4"/>
      <c r="U5" s="4"/>
      <c r="V5" s="4"/>
      <c r="W5" s="4"/>
      <c r="X5" s="4"/>
      <c r="Y5" s="4"/>
      <c r="Z5" s="4"/>
      <c r="AA5" s="4" t="s">
        <v>475</v>
      </c>
      <c r="AB5" s="4"/>
      <c r="AC5" s="4"/>
      <c r="AD5" s="4"/>
      <c r="AE5" s="4"/>
      <c r="AF5" s="4"/>
      <c r="AG5" s="4"/>
      <c r="AH5" s="4"/>
      <c r="AI5" s="4"/>
      <c r="AJ5" s="4"/>
      <c r="AK5" s="4"/>
      <c r="AL5" s="4"/>
      <c r="AM5" s="4"/>
      <c r="AN5" s="4"/>
      <c r="AO5" s="4"/>
      <c r="AP5" s="4"/>
      <c r="AQ5" s="4"/>
    </row>
    <row r="6" spans="1:46" x14ac:dyDescent="0.2">
      <c r="A6" s="8" t="s">
        <v>121</v>
      </c>
      <c r="B6" s="8" t="s">
        <v>1119</v>
      </c>
      <c r="C6" s="33" t="s">
        <v>619</v>
      </c>
      <c r="D6" s="8" t="s">
        <v>1350</v>
      </c>
      <c r="E6" s="8" t="s">
        <v>1352</v>
      </c>
      <c r="F6" s="8" t="s">
        <v>1354</v>
      </c>
      <c r="G6" s="8" t="s">
        <v>203</v>
      </c>
      <c r="H6" s="8" t="s">
        <v>208</v>
      </c>
      <c r="I6" s="34">
        <v>94001</v>
      </c>
      <c r="J6" s="58">
        <v>-67.921150999999995</v>
      </c>
      <c r="K6" s="58">
        <v>3.830651</v>
      </c>
      <c r="L6" s="8" t="s">
        <v>1343</v>
      </c>
      <c r="M6" s="8">
        <v>5656065</v>
      </c>
      <c r="N6" s="8" t="s">
        <v>383</v>
      </c>
      <c r="O6" s="8" t="s">
        <v>612</v>
      </c>
      <c r="P6" s="33" t="s">
        <v>613</v>
      </c>
      <c r="Q6" s="8" t="s">
        <v>470</v>
      </c>
      <c r="R6" s="33" t="s">
        <v>622</v>
      </c>
      <c r="S6" s="8" t="s">
        <v>475</v>
      </c>
      <c r="T6" s="40">
        <v>0</v>
      </c>
      <c r="U6" s="40">
        <v>0</v>
      </c>
      <c r="V6" s="40">
        <v>0</v>
      </c>
      <c r="W6" s="40">
        <v>0</v>
      </c>
      <c r="X6" s="40">
        <v>0</v>
      </c>
      <c r="Y6" s="40">
        <v>0</v>
      </c>
      <c r="Z6" s="40">
        <v>0</v>
      </c>
      <c r="AA6" s="8" t="s">
        <v>475</v>
      </c>
      <c r="AB6" s="40">
        <v>0</v>
      </c>
      <c r="AC6" s="40">
        <v>0</v>
      </c>
      <c r="AD6" s="40">
        <v>0</v>
      </c>
      <c r="AE6" s="40">
        <v>0</v>
      </c>
      <c r="AF6" s="40">
        <v>0</v>
      </c>
      <c r="AG6" s="40">
        <v>0</v>
      </c>
      <c r="AH6" s="40">
        <v>0</v>
      </c>
      <c r="AI6" s="40">
        <v>0</v>
      </c>
      <c r="AJ6" s="40">
        <v>0</v>
      </c>
      <c r="AK6" s="40">
        <v>0</v>
      </c>
      <c r="AL6" s="40">
        <v>0</v>
      </c>
      <c r="AM6" s="40">
        <v>0</v>
      </c>
      <c r="AN6" s="40">
        <v>0</v>
      </c>
      <c r="AO6" s="40">
        <v>0</v>
      </c>
      <c r="AP6" s="40">
        <v>0</v>
      </c>
      <c r="AQ6" s="40">
        <v>0</v>
      </c>
    </row>
    <row r="7" spans="1:46" x14ac:dyDescent="0.2">
      <c r="A7" s="8" t="s">
        <v>121</v>
      </c>
      <c r="B7" s="8" t="s">
        <v>615</v>
      </c>
      <c r="C7" s="33" t="s">
        <v>611</v>
      </c>
      <c r="D7" s="8" t="s">
        <v>395</v>
      </c>
      <c r="E7" s="8" t="s">
        <v>395</v>
      </c>
      <c r="F7" s="8" t="s">
        <v>616</v>
      </c>
      <c r="G7" s="8" t="s">
        <v>218</v>
      </c>
      <c r="H7" s="8" t="s">
        <v>396</v>
      </c>
      <c r="I7" s="34">
        <v>95015</v>
      </c>
      <c r="J7" s="58">
        <v>-72.639510999999999</v>
      </c>
      <c r="K7" s="58">
        <v>2.061312</v>
      </c>
      <c r="L7" s="8" t="s">
        <v>617</v>
      </c>
      <c r="M7" s="8">
        <v>5840771</v>
      </c>
      <c r="N7" s="8" t="s">
        <v>1696</v>
      </c>
      <c r="O7" s="8" t="s">
        <v>1696</v>
      </c>
      <c r="P7" s="33" t="s">
        <v>613</v>
      </c>
      <c r="Q7" s="8" t="s">
        <v>475</v>
      </c>
      <c r="R7" s="33" t="s">
        <v>614</v>
      </c>
      <c r="S7" s="8" t="s">
        <v>475</v>
      </c>
      <c r="T7" s="40">
        <v>0</v>
      </c>
      <c r="U7" s="40">
        <v>0</v>
      </c>
      <c r="V7" s="40">
        <v>0</v>
      </c>
      <c r="W7" s="40">
        <v>0</v>
      </c>
      <c r="X7" s="40">
        <v>0</v>
      </c>
      <c r="Y7" s="40">
        <v>0</v>
      </c>
      <c r="Z7" s="40">
        <v>0</v>
      </c>
      <c r="AA7" s="8" t="s">
        <v>470</v>
      </c>
      <c r="AB7" s="40">
        <v>2</v>
      </c>
      <c r="AC7" s="40">
        <v>320</v>
      </c>
      <c r="AD7" s="40">
        <v>0</v>
      </c>
      <c r="AE7" s="40">
        <v>0</v>
      </c>
      <c r="AF7" s="40">
        <v>0</v>
      </c>
      <c r="AG7" s="40">
        <v>0</v>
      </c>
      <c r="AH7" s="40">
        <v>2</v>
      </c>
      <c r="AI7" s="40">
        <v>11</v>
      </c>
      <c r="AJ7" s="40">
        <v>0</v>
      </c>
      <c r="AK7" s="40">
        <v>0</v>
      </c>
      <c r="AL7" s="40">
        <v>0</v>
      </c>
      <c r="AM7" s="40">
        <v>0</v>
      </c>
      <c r="AN7" s="40">
        <v>2</v>
      </c>
      <c r="AO7" s="40">
        <v>45</v>
      </c>
      <c r="AP7" s="40">
        <v>0</v>
      </c>
      <c r="AQ7" s="40">
        <v>0</v>
      </c>
    </row>
    <row r="8" spans="1:46" ht="12.75" customHeight="1" x14ac:dyDescent="0.2">
      <c r="A8" s="8" t="s">
        <v>121</v>
      </c>
      <c r="B8" s="8" t="s">
        <v>618</v>
      </c>
      <c r="C8" s="33" t="s">
        <v>619</v>
      </c>
      <c r="D8" s="8" t="s">
        <v>620</v>
      </c>
      <c r="E8" s="8" t="s">
        <v>1082</v>
      </c>
      <c r="F8" s="8" t="s">
        <v>972</v>
      </c>
      <c r="G8" s="8" t="s">
        <v>218</v>
      </c>
      <c r="H8" s="8" t="s">
        <v>491</v>
      </c>
      <c r="I8" s="34">
        <v>95001</v>
      </c>
      <c r="J8" s="58">
        <v>-72.362671000000006</v>
      </c>
      <c r="K8" s="58">
        <v>2.3236210000000002</v>
      </c>
      <c r="L8" s="8" t="s">
        <v>621</v>
      </c>
      <c r="M8" s="8">
        <v>5841279</v>
      </c>
      <c r="N8" s="36" t="s">
        <v>1083</v>
      </c>
      <c r="O8" s="8" t="s">
        <v>1696</v>
      </c>
      <c r="P8" s="33" t="s">
        <v>613</v>
      </c>
      <c r="Q8" s="8" t="s">
        <v>470</v>
      </c>
      <c r="R8" s="33" t="s">
        <v>622</v>
      </c>
      <c r="S8" s="8" t="s">
        <v>475</v>
      </c>
      <c r="T8" s="40">
        <v>0</v>
      </c>
      <c r="U8" s="40">
        <v>0</v>
      </c>
      <c r="V8" s="40">
        <v>0</v>
      </c>
      <c r="W8" s="40">
        <v>0</v>
      </c>
      <c r="X8" s="40">
        <v>0</v>
      </c>
      <c r="Y8" s="40">
        <v>0</v>
      </c>
      <c r="Z8" s="40">
        <v>0</v>
      </c>
      <c r="AA8" s="8" t="s">
        <v>470</v>
      </c>
      <c r="AB8" s="40">
        <v>3</v>
      </c>
      <c r="AC8" s="40">
        <v>350</v>
      </c>
      <c r="AD8" s="40">
        <v>0</v>
      </c>
      <c r="AE8" s="40">
        <v>0</v>
      </c>
      <c r="AF8" s="40">
        <v>1</v>
      </c>
      <c r="AG8" s="40">
        <v>40</v>
      </c>
      <c r="AH8" s="40">
        <v>10</v>
      </c>
      <c r="AI8" s="40">
        <v>3</v>
      </c>
      <c r="AJ8" s="40">
        <v>0</v>
      </c>
      <c r="AK8" s="40">
        <v>0</v>
      </c>
      <c r="AL8" s="40">
        <v>0</v>
      </c>
      <c r="AM8" s="40">
        <v>0</v>
      </c>
      <c r="AN8" s="40">
        <v>90</v>
      </c>
      <c r="AO8" s="40">
        <v>3</v>
      </c>
      <c r="AP8" s="40">
        <v>0</v>
      </c>
      <c r="AQ8" s="40">
        <v>0</v>
      </c>
    </row>
    <row r="9" spans="1:46" x14ac:dyDescent="0.2">
      <c r="A9" s="8" t="s">
        <v>121</v>
      </c>
      <c r="B9" s="8" t="s">
        <v>623</v>
      </c>
      <c r="C9" s="33" t="s">
        <v>619</v>
      </c>
      <c r="D9" s="8" t="s">
        <v>624</v>
      </c>
      <c r="E9" s="8" t="s">
        <v>624</v>
      </c>
      <c r="F9" s="8" t="s">
        <v>1337</v>
      </c>
      <c r="G9" s="8" t="s">
        <v>126</v>
      </c>
      <c r="H9" s="8" t="s">
        <v>420</v>
      </c>
      <c r="I9" s="34">
        <v>50245</v>
      </c>
      <c r="J9" s="58">
        <v>-73.766841999999997</v>
      </c>
      <c r="K9" s="58">
        <v>4.332122</v>
      </c>
      <c r="L9" s="8" t="s">
        <v>1338</v>
      </c>
      <c r="M9" s="8">
        <v>3133196139</v>
      </c>
      <c r="N9" s="36" t="s">
        <v>1339</v>
      </c>
      <c r="O9" s="8" t="s">
        <v>1153</v>
      </c>
      <c r="P9" s="33" t="s">
        <v>613</v>
      </c>
      <c r="Q9" s="8" t="s">
        <v>470</v>
      </c>
      <c r="R9" s="33" t="s">
        <v>622</v>
      </c>
      <c r="S9" s="8" t="s">
        <v>475</v>
      </c>
      <c r="T9" s="40">
        <v>0</v>
      </c>
      <c r="U9" s="40">
        <v>0</v>
      </c>
      <c r="V9" s="40">
        <v>0</v>
      </c>
      <c r="W9" s="40">
        <v>0</v>
      </c>
      <c r="X9" s="40">
        <v>0</v>
      </c>
      <c r="Y9" s="40">
        <v>0</v>
      </c>
      <c r="Z9" s="40">
        <v>0</v>
      </c>
      <c r="AA9" s="8" t="s">
        <v>470</v>
      </c>
      <c r="AB9" s="40">
        <v>2</v>
      </c>
      <c r="AC9" s="40">
        <v>25</v>
      </c>
      <c r="AD9" s="40">
        <v>0</v>
      </c>
      <c r="AE9" s="40">
        <v>0</v>
      </c>
      <c r="AF9" s="40">
        <v>0</v>
      </c>
      <c r="AG9" s="40">
        <v>0</v>
      </c>
      <c r="AH9" s="40">
        <v>0</v>
      </c>
      <c r="AI9" s="40">
        <v>0</v>
      </c>
      <c r="AJ9" s="40">
        <v>0</v>
      </c>
      <c r="AK9" s="40">
        <v>0</v>
      </c>
      <c r="AL9" s="40">
        <v>0</v>
      </c>
      <c r="AM9" s="40">
        <v>0</v>
      </c>
      <c r="AN9" s="40">
        <v>0</v>
      </c>
      <c r="AO9" s="40">
        <v>0</v>
      </c>
      <c r="AP9" s="40">
        <v>0</v>
      </c>
      <c r="AQ9" s="40">
        <v>0</v>
      </c>
    </row>
    <row r="10" spans="1:46" x14ac:dyDescent="0.2">
      <c r="A10" s="8" t="s">
        <v>121</v>
      </c>
      <c r="B10" s="8" t="s">
        <v>625</v>
      </c>
      <c r="C10" s="33" t="s">
        <v>619</v>
      </c>
      <c r="D10" s="8" t="s">
        <v>626</v>
      </c>
      <c r="E10" s="8" t="s">
        <v>626</v>
      </c>
      <c r="F10" s="8" t="s">
        <v>1356</v>
      </c>
      <c r="G10" s="8" t="s">
        <v>126</v>
      </c>
      <c r="H10" s="8" t="s">
        <v>135</v>
      </c>
      <c r="I10" s="34">
        <v>50313</v>
      </c>
      <c r="J10" s="58">
        <v>-73.688382000000004</v>
      </c>
      <c r="K10" s="58">
        <v>3.566751</v>
      </c>
      <c r="L10" s="8" t="s">
        <v>627</v>
      </c>
      <c r="M10" s="8">
        <v>3147823171</v>
      </c>
      <c r="N10" s="8" t="s">
        <v>628</v>
      </c>
      <c r="O10" s="8" t="s">
        <v>947</v>
      </c>
      <c r="P10" s="33" t="s">
        <v>613</v>
      </c>
      <c r="Q10" s="8" t="s">
        <v>470</v>
      </c>
      <c r="R10" s="33" t="s">
        <v>622</v>
      </c>
      <c r="S10" s="8" t="s">
        <v>475</v>
      </c>
      <c r="T10" s="40">
        <v>0</v>
      </c>
      <c r="U10" s="40">
        <v>0</v>
      </c>
      <c r="V10" s="40">
        <v>0</v>
      </c>
      <c r="W10" s="40">
        <v>0</v>
      </c>
      <c r="X10" s="40">
        <v>0</v>
      </c>
      <c r="Y10" s="40">
        <v>0</v>
      </c>
      <c r="Z10" s="40">
        <v>0</v>
      </c>
      <c r="AA10" s="8" t="s">
        <v>470</v>
      </c>
      <c r="AB10" s="40">
        <v>1</v>
      </c>
      <c r="AC10" s="40">
        <v>75</v>
      </c>
      <c r="AD10" s="40">
        <v>0</v>
      </c>
      <c r="AE10" s="40">
        <v>0</v>
      </c>
      <c r="AF10" s="40">
        <v>0</v>
      </c>
      <c r="AG10" s="40">
        <v>0</v>
      </c>
      <c r="AH10" s="40">
        <v>1</v>
      </c>
      <c r="AI10" s="40">
        <v>3</v>
      </c>
      <c r="AJ10" s="40">
        <v>0</v>
      </c>
      <c r="AK10" s="40">
        <v>0</v>
      </c>
      <c r="AL10" s="40">
        <v>0</v>
      </c>
      <c r="AM10" s="40">
        <v>0</v>
      </c>
      <c r="AN10" s="40">
        <v>0</v>
      </c>
      <c r="AO10" s="40">
        <v>0</v>
      </c>
      <c r="AP10" s="40">
        <v>0</v>
      </c>
      <c r="AQ10" s="40">
        <v>0</v>
      </c>
    </row>
    <row r="11" spans="1:46" x14ac:dyDescent="0.2">
      <c r="A11" s="8" t="s">
        <v>121</v>
      </c>
      <c r="B11" s="8" t="s">
        <v>629</v>
      </c>
      <c r="C11" s="33" t="s">
        <v>619</v>
      </c>
      <c r="D11" s="8" t="s">
        <v>630</v>
      </c>
      <c r="E11" s="8" t="s">
        <v>630</v>
      </c>
      <c r="F11" s="8" t="s">
        <v>1355</v>
      </c>
      <c r="G11" s="8" t="s">
        <v>126</v>
      </c>
      <c r="H11" s="8" t="s">
        <v>143</v>
      </c>
      <c r="I11" s="34">
        <v>50350</v>
      </c>
      <c r="J11" s="58">
        <v>-73.819241000000005</v>
      </c>
      <c r="K11" s="58">
        <v>2.1720809999999999</v>
      </c>
      <c r="L11" s="8" t="s">
        <v>631</v>
      </c>
      <c r="M11" s="8">
        <v>3112573763</v>
      </c>
      <c r="N11" s="8" t="s">
        <v>1696</v>
      </c>
      <c r="O11" s="8" t="s">
        <v>632</v>
      </c>
      <c r="P11" s="33" t="s">
        <v>613</v>
      </c>
      <c r="Q11" s="8" t="s">
        <v>470</v>
      </c>
      <c r="R11" s="33" t="s">
        <v>622</v>
      </c>
      <c r="S11" s="8" t="s">
        <v>470</v>
      </c>
      <c r="T11" s="40">
        <v>0</v>
      </c>
      <c r="U11" s="40">
        <v>0</v>
      </c>
      <c r="V11" s="40">
        <v>15</v>
      </c>
      <c r="W11" s="40">
        <v>0</v>
      </c>
      <c r="X11" s="40">
        <v>0</v>
      </c>
      <c r="Y11" s="40">
        <v>0</v>
      </c>
      <c r="Z11" s="40">
        <v>0</v>
      </c>
      <c r="AA11" s="8" t="s">
        <v>470</v>
      </c>
      <c r="AB11" s="40">
        <v>2</v>
      </c>
      <c r="AC11" s="40">
        <v>50</v>
      </c>
      <c r="AD11" s="40">
        <v>0</v>
      </c>
      <c r="AE11" s="40">
        <v>0</v>
      </c>
      <c r="AF11" s="40">
        <v>0</v>
      </c>
      <c r="AG11" s="40">
        <v>0</v>
      </c>
      <c r="AH11" s="40">
        <v>0</v>
      </c>
      <c r="AI11" s="40">
        <v>0</v>
      </c>
      <c r="AJ11" s="40">
        <v>0</v>
      </c>
      <c r="AK11" s="40">
        <v>0</v>
      </c>
      <c r="AL11" s="40">
        <v>0</v>
      </c>
      <c r="AM11" s="40">
        <v>0</v>
      </c>
      <c r="AN11" s="40">
        <v>0</v>
      </c>
      <c r="AO11" s="40">
        <v>0</v>
      </c>
      <c r="AP11" s="40">
        <v>0</v>
      </c>
      <c r="AQ11" s="40">
        <v>0</v>
      </c>
    </row>
    <row r="12" spans="1:46" x14ac:dyDescent="0.2">
      <c r="A12" s="8" t="s">
        <v>121</v>
      </c>
      <c r="B12" s="8" t="s">
        <v>1345</v>
      </c>
      <c r="C12" s="33" t="s">
        <v>619</v>
      </c>
      <c r="D12" s="8" t="s">
        <v>1351</v>
      </c>
      <c r="E12" s="8" t="s">
        <v>1351</v>
      </c>
      <c r="F12" s="8" t="s">
        <v>633</v>
      </c>
      <c r="G12" s="8" t="s">
        <v>634</v>
      </c>
      <c r="H12" s="8" t="s">
        <v>121</v>
      </c>
      <c r="I12" s="34">
        <v>50001</v>
      </c>
      <c r="J12" s="58">
        <v>-73.433897999999999</v>
      </c>
      <c r="K12" s="58">
        <v>4.1234419999999998</v>
      </c>
      <c r="L12" s="8" t="s">
        <v>1357</v>
      </c>
      <c r="M12" s="8" t="s">
        <v>635</v>
      </c>
      <c r="N12" s="8" t="s">
        <v>636</v>
      </c>
      <c r="O12" s="8" t="s">
        <v>637</v>
      </c>
      <c r="P12" s="33" t="s">
        <v>638</v>
      </c>
      <c r="Q12" s="8" t="s">
        <v>470</v>
      </c>
      <c r="R12" s="33" t="s">
        <v>639</v>
      </c>
      <c r="S12" s="8" t="s">
        <v>475</v>
      </c>
      <c r="T12" s="40">
        <v>0</v>
      </c>
      <c r="U12" s="40">
        <v>0</v>
      </c>
      <c r="V12" s="40">
        <v>0</v>
      </c>
      <c r="W12" s="40">
        <v>0</v>
      </c>
      <c r="X12" s="40">
        <v>0</v>
      </c>
      <c r="Y12" s="40">
        <v>0</v>
      </c>
      <c r="Z12" s="40">
        <v>0</v>
      </c>
      <c r="AA12" s="8" t="s">
        <v>470</v>
      </c>
      <c r="AB12" s="40">
        <v>4</v>
      </c>
      <c r="AC12" s="40">
        <v>800</v>
      </c>
      <c r="AD12" s="40">
        <v>0</v>
      </c>
      <c r="AE12" s="40">
        <v>0</v>
      </c>
      <c r="AF12" s="40">
        <v>0</v>
      </c>
      <c r="AG12" s="40">
        <v>0</v>
      </c>
      <c r="AH12" s="40">
        <v>60</v>
      </c>
      <c r="AI12" s="40">
        <v>4</v>
      </c>
      <c r="AJ12" s="40">
        <v>0</v>
      </c>
      <c r="AK12" s="40">
        <v>0</v>
      </c>
      <c r="AL12" s="40">
        <v>0</v>
      </c>
      <c r="AM12" s="40">
        <v>0</v>
      </c>
      <c r="AN12" s="40">
        <v>200</v>
      </c>
      <c r="AO12" s="40">
        <v>4</v>
      </c>
      <c r="AP12" s="40">
        <v>0</v>
      </c>
      <c r="AQ12" s="40">
        <v>0</v>
      </c>
    </row>
    <row r="13" spans="1:46" s="4" customFormat="1" x14ac:dyDescent="0.2">
      <c r="A13" s="8" t="s">
        <v>448</v>
      </c>
      <c r="B13" s="8" t="s">
        <v>1327</v>
      </c>
      <c r="C13" s="33" t="s">
        <v>619</v>
      </c>
      <c r="D13" s="8" t="s">
        <v>1328</v>
      </c>
      <c r="E13" s="8" t="s">
        <v>1329</v>
      </c>
      <c r="F13" s="8" t="s">
        <v>449</v>
      </c>
      <c r="G13" s="8" t="s">
        <v>450</v>
      </c>
      <c r="H13" s="8" t="s">
        <v>640</v>
      </c>
      <c r="I13" s="34">
        <v>97161</v>
      </c>
      <c r="J13" s="58">
        <v>-71.306921000000003</v>
      </c>
      <c r="K13" s="58">
        <v>1.017082</v>
      </c>
      <c r="L13" s="8" t="s">
        <v>1330</v>
      </c>
      <c r="M13" s="8">
        <v>3138879984</v>
      </c>
      <c r="N13" s="8" t="s">
        <v>1131</v>
      </c>
      <c r="O13" s="8" t="s">
        <v>1132</v>
      </c>
      <c r="P13" s="33" t="s">
        <v>638</v>
      </c>
      <c r="Q13" s="8" t="s">
        <v>470</v>
      </c>
      <c r="R13" s="33" t="s">
        <v>641</v>
      </c>
      <c r="S13" s="8" t="s">
        <v>475</v>
      </c>
      <c r="T13" s="40">
        <v>0</v>
      </c>
      <c r="U13" s="40">
        <v>0</v>
      </c>
      <c r="V13" s="40">
        <v>0</v>
      </c>
      <c r="W13" s="40">
        <v>0</v>
      </c>
      <c r="X13" s="40">
        <v>0</v>
      </c>
      <c r="Y13" s="40">
        <v>0</v>
      </c>
      <c r="Z13" s="40">
        <v>0</v>
      </c>
      <c r="AA13" s="8" t="s">
        <v>475</v>
      </c>
      <c r="AB13" s="40">
        <v>0</v>
      </c>
      <c r="AC13" s="40">
        <v>0</v>
      </c>
      <c r="AD13" s="40">
        <v>0</v>
      </c>
      <c r="AE13" s="40">
        <v>0</v>
      </c>
      <c r="AF13" s="40">
        <v>0</v>
      </c>
      <c r="AG13" s="40">
        <v>0</v>
      </c>
      <c r="AH13" s="40">
        <v>0</v>
      </c>
      <c r="AI13" s="40">
        <v>0</v>
      </c>
      <c r="AJ13" s="40">
        <v>0</v>
      </c>
      <c r="AK13" s="40">
        <v>0</v>
      </c>
      <c r="AL13" s="40">
        <v>0</v>
      </c>
      <c r="AM13" s="40">
        <v>0</v>
      </c>
      <c r="AN13" s="40">
        <v>0</v>
      </c>
      <c r="AO13" s="40">
        <v>0</v>
      </c>
      <c r="AP13" s="40">
        <v>0</v>
      </c>
      <c r="AQ13" s="40">
        <v>0</v>
      </c>
      <c r="AR13" s="1"/>
      <c r="AS13" s="1"/>
      <c r="AT13" s="1"/>
    </row>
    <row r="14" spans="1:46" x14ac:dyDescent="0.2">
      <c r="A14" s="8" t="s">
        <v>121</v>
      </c>
      <c r="B14" s="8" t="s">
        <v>1335</v>
      </c>
      <c r="C14" s="33" t="s">
        <v>611</v>
      </c>
      <c r="D14" s="8" t="s">
        <v>1336</v>
      </c>
      <c r="E14" s="8" t="s">
        <v>1353</v>
      </c>
      <c r="F14" s="8" t="s">
        <v>457</v>
      </c>
      <c r="G14" s="8" t="s">
        <v>450</v>
      </c>
      <c r="H14" s="8" t="s">
        <v>455</v>
      </c>
      <c r="I14" s="34">
        <v>97001</v>
      </c>
      <c r="J14" s="58">
        <v>-70.221213000000006</v>
      </c>
      <c r="K14" s="58">
        <v>1.2416510000000001</v>
      </c>
      <c r="L14" s="8" t="s">
        <v>642</v>
      </c>
      <c r="M14" s="8" t="s">
        <v>1133</v>
      </c>
      <c r="N14" s="8" t="s">
        <v>459</v>
      </c>
      <c r="O14" s="8" t="s">
        <v>460</v>
      </c>
      <c r="P14" s="33" t="s">
        <v>638</v>
      </c>
      <c r="Q14" s="8" t="s">
        <v>470</v>
      </c>
      <c r="R14" s="33" t="s">
        <v>622</v>
      </c>
      <c r="S14" s="8" t="s">
        <v>475</v>
      </c>
      <c r="T14" s="40">
        <v>0</v>
      </c>
      <c r="U14" s="40">
        <v>0</v>
      </c>
      <c r="V14" s="40">
        <v>0</v>
      </c>
      <c r="W14" s="40">
        <v>0</v>
      </c>
      <c r="X14" s="40">
        <v>0</v>
      </c>
      <c r="Y14" s="40">
        <v>0</v>
      </c>
      <c r="Z14" s="40">
        <v>0</v>
      </c>
      <c r="AA14" s="8" t="s">
        <v>470</v>
      </c>
      <c r="AB14" s="40">
        <v>1</v>
      </c>
      <c r="AC14" s="40">
        <v>15</v>
      </c>
      <c r="AD14" s="40">
        <v>0</v>
      </c>
      <c r="AE14" s="40">
        <v>0</v>
      </c>
      <c r="AF14" s="40">
        <v>1</v>
      </c>
      <c r="AG14" s="40">
        <v>6</v>
      </c>
      <c r="AH14" s="40">
        <v>0</v>
      </c>
      <c r="AI14" s="40">
        <v>0</v>
      </c>
      <c r="AJ14" s="40">
        <v>0</v>
      </c>
      <c r="AK14" s="40">
        <v>0</v>
      </c>
      <c r="AL14" s="40">
        <v>0</v>
      </c>
      <c r="AM14" s="40">
        <v>0</v>
      </c>
      <c r="AN14" s="40">
        <v>1</v>
      </c>
      <c r="AO14" s="40">
        <v>35</v>
      </c>
      <c r="AP14" s="40">
        <v>0</v>
      </c>
      <c r="AQ14" s="40">
        <v>0</v>
      </c>
      <c r="AR14" s="4"/>
      <c r="AS14" s="4"/>
      <c r="AT14" s="4"/>
    </row>
    <row r="15" spans="1:46" ht="12.75" customHeight="1" x14ac:dyDescent="0.2">
      <c r="A15" s="8" t="s">
        <v>448</v>
      </c>
      <c r="B15" s="8" t="s">
        <v>643</v>
      </c>
      <c r="C15" s="33" t="s">
        <v>611</v>
      </c>
      <c r="D15" s="8" t="s">
        <v>1331</v>
      </c>
      <c r="E15" s="8" t="s">
        <v>644</v>
      </c>
      <c r="F15" s="8" t="s">
        <v>1134</v>
      </c>
      <c r="G15" s="8" t="s">
        <v>450</v>
      </c>
      <c r="H15" s="8" t="s">
        <v>645</v>
      </c>
      <c r="I15" s="34">
        <v>97666</v>
      </c>
      <c r="J15" s="58">
        <v>-70.221089000000006</v>
      </c>
      <c r="K15" s="58">
        <v>1.241182</v>
      </c>
      <c r="L15" s="8" t="s">
        <v>1332</v>
      </c>
      <c r="M15" s="8" t="s">
        <v>1135</v>
      </c>
      <c r="N15" s="8" t="s">
        <v>1136</v>
      </c>
      <c r="O15" s="8" t="s">
        <v>646</v>
      </c>
      <c r="P15" s="33" t="s">
        <v>638</v>
      </c>
      <c r="Q15" s="8" t="s">
        <v>470</v>
      </c>
      <c r="R15" s="33" t="s">
        <v>622</v>
      </c>
      <c r="S15" s="8" t="s">
        <v>475</v>
      </c>
      <c r="T15" s="40">
        <v>0</v>
      </c>
      <c r="U15" s="40">
        <v>0</v>
      </c>
      <c r="V15" s="40">
        <v>0</v>
      </c>
      <c r="W15" s="40">
        <v>0</v>
      </c>
      <c r="X15" s="40">
        <v>0</v>
      </c>
      <c r="Y15" s="40">
        <v>0</v>
      </c>
      <c r="Z15" s="40">
        <v>0</v>
      </c>
      <c r="AA15" s="8" t="s">
        <v>475</v>
      </c>
      <c r="AB15" s="40">
        <v>0</v>
      </c>
      <c r="AC15" s="40">
        <v>0</v>
      </c>
      <c r="AD15" s="40">
        <v>0</v>
      </c>
      <c r="AE15" s="40">
        <v>0</v>
      </c>
      <c r="AF15" s="40">
        <v>0</v>
      </c>
      <c r="AG15" s="40">
        <v>0</v>
      </c>
      <c r="AH15" s="40">
        <v>0</v>
      </c>
      <c r="AI15" s="40">
        <v>0</v>
      </c>
      <c r="AJ15" s="40">
        <v>0</v>
      </c>
      <c r="AK15" s="40">
        <v>0</v>
      </c>
      <c r="AL15" s="40">
        <v>0</v>
      </c>
      <c r="AM15" s="40">
        <v>0</v>
      </c>
      <c r="AN15" s="40">
        <v>0</v>
      </c>
      <c r="AO15" s="40">
        <v>0</v>
      </c>
      <c r="AP15" s="40">
        <v>0</v>
      </c>
      <c r="AQ15" s="40">
        <v>0</v>
      </c>
    </row>
    <row r="16" spans="1:46" x14ac:dyDescent="0.2">
      <c r="A16" s="8" t="s">
        <v>121</v>
      </c>
      <c r="B16" s="8" t="s">
        <v>647</v>
      </c>
      <c r="C16" s="33" t="s">
        <v>611</v>
      </c>
      <c r="D16" s="8" t="s">
        <v>648</v>
      </c>
      <c r="E16" s="8" t="s">
        <v>648</v>
      </c>
      <c r="F16" s="8" t="s">
        <v>1097</v>
      </c>
      <c r="G16" s="8" t="s">
        <v>166</v>
      </c>
      <c r="H16" s="8" t="s">
        <v>351</v>
      </c>
      <c r="I16" s="34">
        <v>99773</v>
      </c>
      <c r="J16" s="58">
        <v>-69.863191999999998</v>
      </c>
      <c r="K16" s="58">
        <v>4.4808570000000003</v>
      </c>
      <c r="L16" s="8" t="s">
        <v>1098</v>
      </c>
      <c r="M16" s="8">
        <v>3214734077</v>
      </c>
      <c r="N16" s="8" t="s">
        <v>649</v>
      </c>
      <c r="O16" s="8" t="s">
        <v>650</v>
      </c>
      <c r="P16" s="33" t="s">
        <v>613</v>
      </c>
      <c r="Q16" s="8" t="s">
        <v>470</v>
      </c>
      <c r="R16" s="33" t="s">
        <v>641</v>
      </c>
      <c r="S16" s="8" t="s">
        <v>475</v>
      </c>
      <c r="T16" s="40">
        <v>0</v>
      </c>
      <c r="U16" s="40">
        <v>0</v>
      </c>
      <c r="V16" s="40">
        <v>0</v>
      </c>
      <c r="W16" s="40">
        <v>0</v>
      </c>
      <c r="X16" s="40">
        <v>0</v>
      </c>
      <c r="Y16" s="40">
        <v>0</v>
      </c>
      <c r="Z16" s="40">
        <v>0</v>
      </c>
      <c r="AA16" s="8" t="s">
        <v>475</v>
      </c>
      <c r="AB16" s="40">
        <v>0</v>
      </c>
      <c r="AC16" s="40">
        <v>0</v>
      </c>
      <c r="AD16" s="40">
        <v>0</v>
      </c>
      <c r="AE16" s="40">
        <v>0</v>
      </c>
      <c r="AF16" s="40">
        <v>0</v>
      </c>
      <c r="AG16" s="40">
        <v>0</v>
      </c>
      <c r="AH16" s="40">
        <v>0</v>
      </c>
      <c r="AI16" s="40">
        <v>0</v>
      </c>
      <c r="AJ16" s="40">
        <v>0</v>
      </c>
      <c r="AK16" s="40">
        <v>0</v>
      </c>
      <c r="AL16" s="40">
        <v>0</v>
      </c>
      <c r="AM16" s="40">
        <v>0</v>
      </c>
      <c r="AN16" s="40">
        <v>0</v>
      </c>
      <c r="AO16" s="40">
        <v>0</v>
      </c>
      <c r="AP16" s="40">
        <v>0</v>
      </c>
      <c r="AQ16" s="40">
        <v>0</v>
      </c>
    </row>
    <row r="17" spans="1:46" x14ac:dyDescent="0.2">
      <c r="A17" s="8" t="s">
        <v>448</v>
      </c>
      <c r="B17" s="8" t="s">
        <v>1346</v>
      </c>
      <c r="C17" s="33" t="s">
        <v>619</v>
      </c>
      <c r="D17" s="4" t="s">
        <v>1347</v>
      </c>
      <c r="E17" s="8" t="s">
        <v>651</v>
      </c>
      <c r="F17" s="4" t="s">
        <v>1342</v>
      </c>
      <c r="G17" s="8" t="s">
        <v>166</v>
      </c>
      <c r="H17" s="8" t="s">
        <v>354</v>
      </c>
      <c r="I17" s="34">
        <v>99524</v>
      </c>
      <c r="J17" s="56">
        <v>-70.214346000000006</v>
      </c>
      <c r="K17" s="56">
        <v>5.285698</v>
      </c>
      <c r="L17" s="8" t="s">
        <v>1092</v>
      </c>
      <c r="M17" s="8">
        <v>3208650652</v>
      </c>
      <c r="N17" s="36" t="s">
        <v>1022</v>
      </c>
      <c r="O17" s="8" t="s">
        <v>1023</v>
      </c>
      <c r="P17" s="33" t="s">
        <v>613</v>
      </c>
      <c r="Q17" s="8" t="s">
        <v>470</v>
      </c>
      <c r="R17" s="33" t="s">
        <v>622</v>
      </c>
      <c r="S17" s="8" t="s">
        <v>475</v>
      </c>
      <c r="T17" s="40">
        <v>0</v>
      </c>
      <c r="U17" s="40">
        <v>0</v>
      </c>
      <c r="V17" s="40">
        <v>0</v>
      </c>
      <c r="W17" s="40">
        <v>0</v>
      </c>
      <c r="X17" s="40">
        <v>0</v>
      </c>
      <c r="Y17" s="40">
        <v>0</v>
      </c>
      <c r="Z17" s="40">
        <v>0</v>
      </c>
      <c r="AA17" s="8" t="s">
        <v>470</v>
      </c>
      <c r="AB17" s="40">
        <v>1</v>
      </c>
      <c r="AC17" s="40">
        <v>322</v>
      </c>
      <c r="AD17" s="40">
        <v>0</v>
      </c>
      <c r="AE17" s="40">
        <v>0</v>
      </c>
      <c r="AF17" s="40">
        <v>0</v>
      </c>
      <c r="AG17" s="40">
        <v>0</v>
      </c>
      <c r="AH17" s="40">
        <v>0</v>
      </c>
      <c r="AI17" s="40">
        <v>15</v>
      </c>
      <c r="AJ17" s="40">
        <v>0</v>
      </c>
      <c r="AK17" s="40">
        <v>0</v>
      </c>
      <c r="AL17" s="40">
        <v>0</v>
      </c>
      <c r="AM17" s="40">
        <v>0</v>
      </c>
      <c r="AN17" s="40">
        <v>0</v>
      </c>
      <c r="AO17" s="40">
        <v>0</v>
      </c>
      <c r="AP17" s="40">
        <v>0</v>
      </c>
      <c r="AQ17" s="40">
        <v>0</v>
      </c>
    </row>
    <row r="18" spans="1:46" s="112" customFormat="1" x14ac:dyDescent="0.2">
      <c r="A18" s="8" t="s">
        <v>121</v>
      </c>
      <c r="B18" s="8" t="s">
        <v>652</v>
      </c>
      <c r="C18" s="33" t="s">
        <v>619</v>
      </c>
      <c r="D18" s="8" t="s">
        <v>653</v>
      </c>
      <c r="E18" s="8" t="s">
        <v>1340</v>
      </c>
      <c r="F18" s="8" t="s">
        <v>1585</v>
      </c>
      <c r="G18" s="8" t="s">
        <v>166</v>
      </c>
      <c r="H18" s="8" t="s">
        <v>167</v>
      </c>
      <c r="I18" s="34">
        <v>99001</v>
      </c>
      <c r="J18" s="58">
        <v>-67.489430999999996</v>
      </c>
      <c r="K18" s="58">
        <v>6.1895819999999997</v>
      </c>
      <c r="L18" s="8" t="s">
        <v>1150</v>
      </c>
      <c r="M18" s="8">
        <v>3167726718</v>
      </c>
      <c r="N18" s="8" t="s">
        <v>654</v>
      </c>
      <c r="O18" s="8" t="s">
        <v>655</v>
      </c>
      <c r="P18" s="33" t="s">
        <v>613</v>
      </c>
      <c r="Q18" s="8" t="s">
        <v>470</v>
      </c>
      <c r="R18" s="33" t="s">
        <v>641</v>
      </c>
      <c r="S18" s="8" t="s">
        <v>475</v>
      </c>
      <c r="T18" s="40">
        <v>3</v>
      </c>
      <c r="U18" s="40">
        <v>0</v>
      </c>
      <c r="V18" s="40">
        <v>0</v>
      </c>
      <c r="W18" s="40">
        <v>2</v>
      </c>
      <c r="X18" s="40">
        <v>0</v>
      </c>
      <c r="Y18" s="40">
        <v>0</v>
      </c>
      <c r="Z18" s="40">
        <v>0</v>
      </c>
      <c r="AA18" s="8" t="s">
        <v>470</v>
      </c>
      <c r="AB18" s="40">
        <v>1</v>
      </c>
      <c r="AC18" s="40">
        <v>50</v>
      </c>
      <c r="AD18" s="40">
        <v>0</v>
      </c>
      <c r="AE18" s="40">
        <v>0</v>
      </c>
      <c r="AF18" s="40">
        <v>0</v>
      </c>
      <c r="AG18" s="40">
        <v>0</v>
      </c>
      <c r="AH18" s="40">
        <v>0</v>
      </c>
      <c r="AI18" s="40">
        <v>0</v>
      </c>
      <c r="AJ18" s="40">
        <v>0</v>
      </c>
      <c r="AK18" s="40">
        <v>0</v>
      </c>
      <c r="AL18" s="40">
        <v>0</v>
      </c>
      <c r="AM18" s="40">
        <v>0</v>
      </c>
      <c r="AN18" s="40">
        <v>0</v>
      </c>
      <c r="AO18" s="40">
        <v>0</v>
      </c>
      <c r="AP18" s="40">
        <v>0</v>
      </c>
      <c r="AQ18" s="40">
        <v>0</v>
      </c>
      <c r="AR18" s="1"/>
      <c r="AS18" s="1"/>
      <c r="AT18" s="1"/>
    </row>
    <row r="19" spans="1:46" s="59" customFormat="1" x14ac:dyDescent="0.2">
      <c r="A19" s="8" t="s">
        <v>121</v>
      </c>
      <c r="B19" s="8" t="s">
        <v>656</v>
      </c>
      <c r="C19" s="33" t="s">
        <v>619</v>
      </c>
      <c r="D19" s="8" t="s">
        <v>1348</v>
      </c>
      <c r="E19" s="8" t="s">
        <v>1341</v>
      </c>
      <c r="F19" s="8" t="s">
        <v>1163</v>
      </c>
      <c r="G19" s="8" t="s">
        <v>166</v>
      </c>
      <c r="H19" s="8" t="s">
        <v>363</v>
      </c>
      <c r="I19" s="34">
        <v>99624</v>
      </c>
      <c r="J19" s="58">
        <v>-70.835042000000001</v>
      </c>
      <c r="K19" s="58">
        <v>5.0867440000000004</v>
      </c>
      <c r="L19" s="8" t="s">
        <v>657</v>
      </c>
      <c r="M19" s="8">
        <v>3229463670</v>
      </c>
      <c r="N19" s="8" t="s">
        <v>1696</v>
      </c>
      <c r="O19" s="8" t="s">
        <v>999</v>
      </c>
      <c r="P19" s="33" t="s">
        <v>613</v>
      </c>
      <c r="Q19" s="8" t="s">
        <v>470</v>
      </c>
      <c r="R19" s="33" t="s">
        <v>622</v>
      </c>
      <c r="S19" s="8" t="s">
        <v>475</v>
      </c>
      <c r="T19" s="40">
        <v>0</v>
      </c>
      <c r="U19" s="40">
        <v>0</v>
      </c>
      <c r="V19" s="40">
        <v>0</v>
      </c>
      <c r="W19" s="40">
        <v>0</v>
      </c>
      <c r="X19" s="40">
        <v>0</v>
      </c>
      <c r="Y19" s="40">
        <v>0</v>
      </c>
      <c r="Z19" s="40">
        <v>0</v>
      </c>
      <c r="AA19" s="8" t="s">
        <v>470</v>
      </c>
      <c r="AB19" s="40">
        <v>2</v>
      </c>
      <c r="AC19" s="40">
        <v>500</v>
      </c>
      <c r="AD19" s="40">
        <v>0</v>
      </c>
      <c r="AE19" s="40">
        <v>0</v>
      </c>
      <c r="AF19" s="40">
        <v>0</v>
      </c>
      <c r="AG19" s="40">
        <v>0</v>
      </c>
      <c r="AH19" s="40">
        <v>0</v>
      </c>
      <c r="AI19" s="40">
        <v>0</v>
      </c>
      <c r="AJ19" s="40">
        <v>0</v>
      </c>
      <c r="AK19" s="40">
        <v>0</v>
      </c>
      <c r="AL19" s="40">
        <v>0</v>
      </c>
      <c r="AM19" s="40">
        <v>0</v>
      </c>
      <c r="AN19" s="40">
        <v>0</v>
      </c>
      <c r="AO19" s="40">
        <v>0</v>
      </c>
      <c r="AP19" s="40">
        <v>0</v>
      </c>
      <c r="AQ19" s="40">
        <v>0</v>
      </c>
      <c r="AR19" s="1"/>
      <c r="AS19" s="1"/>
      <c r="AT19" s="1"/>
    </row>
  </sheetData>
  <mergeCells count="5">
    <mergeCell ref="D2:F2"/>
    <mergeCell ref="G2:H2"/>
    <mergeCell ref="J2:K2"/>
    <mergeCell ref="Q2:AA2"/>
    <mergeCell ref="L2:O2"/>
  </mergeCells>
  <conditionalFormatting sqref="A11:C11 L11:Q11 E11 G11:I11">
    <cfRule type="cellIs" dxfId="197" priority="106" operator="equal">
      <formula>0</formula>
    </cfRule>
  </conditionalFormatting>
  <conditionalFormatting sqref="A14:E14">
    <cfRule type="cellIs" dxfId="196" priority="68" operator="equal">
      <formula>0</formula>
    </cfRule>
  </conditionalFormatting>
  <conditionalFormatting sqref="A12:M12 P12:Q12 S12 AA12">
    <cfRule type="cellIs" dxfId="195" priority="90" stopIfTrue="1" operator="equal">
      <formula>0</formula>
    </cfRule>
  </conditionalFormatting>
  <conditionalFormatting sqref="A9:Q9">
    <cfRule type="cellIs" dxfId="194" priority="151" operator="equal">
      <formula>0</formula>
    </cfRule>
  </conditionalFormatting>
  <conditionalFormatting sqref="A10:Q10">
    <cfRule type="cellIs" dxfId="193" priority="124" operator="equal">
      <formula>0</formula>
    </cfRule>
  </conditionalFormatting>
  <conditionalFormatting sqref="A15:Q17 S17:AQ17">
    <cfRule type="cellIs" dxfId="192" priority="35" operator="equal">
      <formula>0</formula>
    </cfRule>
  </conditionalFormatting>
  <conditionalFormatting sqref="A18:Q18 S18:AQ18">
    <cfRule type="cellIs" dxfId="191" priority="10" operator="equal">
      <formula>0</formula>
    </cfRule>
  </conditionalFormatting>
  <conditionalFormatting sqref="A19:R19">
    <cfRule type="cellIs" dxfId="190" priority="2" operator="equal">
      <formula>0</formula>
    </cfRule>
  </conditionalFormatting>
  <conditionalFormatting sqref="A5:AQ8">
    <cfRule type="cellIs" dxfId="189" priority="153" operator="equal">
      <formula>0</formula>
    </cfRule>
  </conditionalFormatting>
  <conditionalFormatting sqref="B5:B8">
    <cfRule type="duplicateValues" dxfId="188" priority="2343"/>
  </conditionalFormatting>
  <conditionalFormatting sqref="B9">
    <cfRule type="duplicateValues" dxfId="187" priority="150"/>
  </conditionalFormatting>
  <conditionalFormatting sqref="B10">
    <cfRule type="duplicateValues" dxfId="186" priority="123"/>
  </conditionalFormatting>
  <conditionalFormatting sqref="B11">
    <cfRule type="duplicateValues" dxfId="185" priority="105"/>
  </conditionalFormatting>
  <conditionalFormatting sqref="B12">
    <cfRule type="expression" dxfId="184" priority="91" stopIfTrue="1">
      <formula>AND(COUNTIF($B$9:$B$9,B12)&gt;1,NOT(ISBLANK(B12)))</formula>
    </cfRule>
  </conditionalFormatting>
  <conditionalFormatting sqref="B14:B15">
    <cfRule type="duplicateValues" dxfId="183" priority="2360"/>
  </conditionalFormatting>
  <conditionalFormatting sqref="B16">
    <cfRule type="duplicateValues" dxfId="182" priority="50"/>
  </conditionalFormatting>
  <conditionalFormatting sqref="B17">
    <cfRule type="duplicateValues" dxfId="181" priority="34"/>
  </conditionalFormatting>
  <conditionalFormatting sqref="B18">
    <cfRule type="duplicateValues" dxfId="180" priority="16"/>
  </conditionalFormatting>
  <conditionalFormatting sqref="B19">
    <cfRule type="duplicateValues" dxfId="179" priority="7"/>
  </conditionalFormatting>
  <conditionalFormatting sqref="D5:D8">
    <cfRule type="duplicateValues" dxfId="178" priority="2347"/>
  </conditionalFormatting>
  <conditionalFormatting sqref="D9">
    <cfRule type="duplicateValues" dxfId="177" priority="145"/>
  </conditionalFormatting>
  <conditionalFormatting sqref="D10">
    <cfRule type="duplicateValues" dxfId="176" priority="118"/>
  </conditionalFormatting>
  <conditionalFormatting sqref="D12">
    <cfRule type="expression" dxfId="175" priority="96" stopIfTrue="1">
      <formula>AND(COUNTIF($D$9:$D$9,D12)&gt;1,NOT(ISBLANK(D12)))</formula>
    </cfRule>
  </conditionalFormatting>
  <conditionalFormatting sqref="D14:D15">
    <cfRule type="duplicateValues" dxfId="174" priority="2364"/>
  </conditionalFormatting>
  <conditionalFormatting sqref="D16">
    <cfRule type="duplicateValues" dxfId="173" priority="52"/>
  </conditionalFormatting>
  <conditionalFormatting sqref="D17">
    <cfRule type="duplicateValues" dxfId="172" priority="29"/>
  </conditionalFormatting>
  <conditionalFormatting sqref="D18">
    <cfRule type="duplicateValues" dxfId="171" priority="18"/>
  </conditionalFormatting>
  <conditionalFormatting sqref="D19">
    <cfRule type="duplicateValues" dxfId="170" priority="9"/>
  </conditionalFormatting>
  <conditionalFormatting sqref="E7">
    <cfRule type="duplicateValues" dxfId="169" priority="26"/>
  </conditionalFormatting>
  <conditionalFormatting sqref="G14:Q14">
    <cfRule type="cellIs" dxfId="168" priority="22" operator="equal">
      <formula>0</formula>
    </cfRule>
  </conditionalFormatting>
  <conditionalFormatting sqref="I5:I11">
    <cfRule type="containsErrors" dxfId="167" priority="103">
      <formula>ISERROR(I5)</formula>
    </cfRule>
  </conditionalFormatting>
  <conditionalFormatting sqref="I12">
    <cfRule type="expression" dxfId="166" priority="93" stopIfTrue="1">
      <formula>ISERROR(I12)</formula>
    </cfRule>
  </conditionalFormatting>
  <conditionalFormatting sqref="I14:I17">
    <cfRule type="containsErrors" dxfId="165" priority="32">
      <formula>ISERROR(I14)</formula>
    </cfRule>
  </conditionalFormatting>
  <conditionalFormatting sqref="I18">
    <cfRule type="containsErrors" dxfId="164" priority="11">
      <formula>ISERROR(I18)</formula>
    </cfRule>
  </conditionalFormatting>
  <conditionalFormatting sqref="I19">
    <cfRule type="containsErrors" dxfId="163" priority="5">
      <formula>ISERROR(I19)</formula>
    </cfRule>
  </conditionalFormatting>
  <conditionalFormatting sqref="J5:L8">
    <cfRule type="duplicateValues" dxfId="162" priority="2345"/>
  </conditionalFormatting>
  <conditionalFormatting sqref="J9:L9">
    <cfRule type="duplicateValues" dxfId="161" priority="149"/>
  </conditionalFormatting>
  <conditionalFormatting sqref="J10:L10">
    <cfRule type="duplicateValues" dxfId="160" priority="122"/>
  </conditionalFormatting>
  <conditionalFormatting sqref="J12:L12">
    <cfRule type="expression" dxfId="159" priority="92" stopIfTrue="1">
      <formula>AND(COUNTIF($J$9:$L$9,J12)&gt;1,NOT(ISBLANK(J12)))</formula>
    </cfRule>
  </conditionalFormatting>
  <conditionalFormatting sqref="J14:L15">
    <cfRule type="duplicateValues" dxfId="158" priority="2362"/>
  </conditionalFormatting>
  <conditionalFormatting sqref="J16:L16">
    <cfRule type="duplicateValues" dxfId="157" priority="51"/>
  </conditionalFormatting>
  <conditionalFormatting sqref="J17:L17">
    <cfRule type="duplicateValues" dxfId="156" priority="33"/>
  </conditionalFormatting>
  <conditionalFormatting sqref="J18:L18">
    <cfRule type="duplicateValues" dxfId="155" priority="17"/>
  </conditionalFormatting>
  <conditionalFormatting sqref="J19:L19">
    <cfRule type="duplicateValues" dxfId="154" priority="8"/>
  </conditionalFormatting>
  <conditionalFormatting sqref="L11">
    <cfRule type="duplicateValues" dxfId="153" priority="104"/>
  </conditionalFormatting>
  <conditionalFormatting sqref="N12:O12">
    <cfRule type="cellIs" dxfId="152" priority="25" operator="equal">
      <formula>0</formula>
    </cfRule>
  </conditionalFormatting>
  <conditionalFormatting sqref="R5:R11">
    <cfRule type="expression" dxfId="151" priority="99">
      <formula>IF($Q5="NO",TRUE,FALSE)</formula>
    </cfRule>
  </conditionalFormatting>
  <conditionalFormatting sqref="R12">
    <cfRule type="cellIs" dxfId="150" priority="98" stopIfTrue="1" operator="equal">
      <formula>0</formula>
    </cfRule>
    <cfRule type="expression" dxfId="149" priority="97" stopIfTrue="1">
      <formula>IF($Q12="NO",TRUE,FALSE)</formula>
    </cfRule>
  </conditionalFormatting>
  <conditionalFormatting sqref="R14:R17">
    <cfRule type="expression" dxfId="148" priority="27">
      <formula>IF($Q14="NO",TRUE,FALSE)</formula>
    </cfRule>
  </conditionalFormatting>
  <conditionalFormatting sqref="R17">
    <cfRule type="cellIs" dxfId="147" priority="28" operator="equal">
      <formula>0</formula>
    </cfRule>
  </conditionalFormatting>
  <conditionalFormatting sqref="R18">
    <cfRule type="cellIs" dxfId="146" priority="15" operator="equal">
      <formula>0</formula>
    </cfRule>
    <cfRule type="expression" dxfId="145" priority="14">
      <formula>IF($Q18="NO",TRUE(),FALSE())</formula>
    </cfRule>
  </conditionalFormatting>
  <conditionalFormatting sqref="R19">
    <cfRule type="expression" dxfId="144" priority="1">
      <formula>IF($Q19="NO",TRUE,FALSE)</formula>
    </cfRule>
  </conditionalFormatting>
  <conditionalFormatting sqref="R9:AQ11">
    <cfRule type="cellIs" dxfId="143" priority="100" operator="equal">
      <formula>0</formula>
    </cfRule>
  </conditionalFormatting>
  <conditionalFormatting sqref="R14:AQ16">
    <cfRule type="cellIs" dxfId="142" priority="45" operator="equal">
      <formula>0</formula>
    </cfRule>
  </conditionalFormatting>
  <conditionalFormatting sqref="S19:AQ19">
    <cfRule type="cellIs" dxfId="141" priority="6" operator="equal">
      <formula>0</formula>
    </cfRule>
  </conditionalFormatting>
  <conditionalFormatting sqref="T5:Z17">
    <cfRule type="expression" dxfId="140" priority="31">
      <formula>IF($S5="NO",TRUE,FALSE)</formula>
    </cfRule>
  </conditionalFormatting>
  <conditionalFormatting sqref="T12:Z13">
    <cfRule type="cellIs" dxfId="139" priority="160" operator="equal">
      <formula>0</formula>
    </cfRule>
  </conditionalFormatting>
  <conditionalFormatting sqref="T18:Z18">
    <cfRule type="expression" dxfId="138" priority="12">
      <formula>IF($S18="NO",TRUE(),FALSE())</formula>
    </cfRule>
  </conditionalFormatting>
  <conditionalFormatting sqref="T19:Z19">
    <cfRule type="expression" dxfId="137" priority="4">
      <formula>IF($S19="NO",TRUE,FALSE)</formula>
    </cfRule>
  </conditionalFormatting>
  <conditionalFormatting sqref="AB5:AQ12">
    <cfRule type="expression" dxfId="136" priority="20">
      <formula>IF($AA5="NO",TRUE,FALSE)</formula>
    </cfRule>
  </conditionalFormatting>
  <conditionalFormatting sqref="AB12:AQ12">
    <cfRule type="cellIs" dxfId="135" priority="21" operator="equal">
      <formula>0</formula>
    </cfRule>
  </conditionalFormatting>
  <conditionalFormatting sqref="AB14:AQ17">
    <cfRule type="expression" dxfId="134" priority="30">
      <formula>IF($AA14="NO",TRUE,FALSE)</formula>
    </cfRule>
  </conditionalFormatting>
  <conditionalFormatting sqref="AB18:AQ18">
    <cfRule type="expression" dxfId="133" priority="13">
      <formula>IF($AA18="NO",TRUE(),FALSE())</formula>
    </cfRule>
  </conditionalFormatting>
  <conditionalFormatting sqref="AB19:AQ19">
    <cfRule type="expression" dxfId="132" priority="3">
      <formula>IF($AA19="NO",TRUE,FALSE)</formula>
    </cfRule>
  </conditionalFormatting>
  <dataValidations count="6">
    <dataValidation type="whole" allowBlank="1" showInputMessage="1" showErrorMessage="1" error="FAVOR INGRESAR UNICAMENTE NUMEROS ENTEROS." sqref="AB5:AQ12 AB14:AQ19" xr:uid="{00000000-0002-0000-0600-000000000000}">
      <formula1>0</formula1>
      <formula2>99999999</formula2>
    </dataValidation>
    <dataValidation type="list" allowBlank="1" showInputMessage="1" showErrorMessage="1" sqref="H19 H5:H11 H14:H17" xr:uid="{00000000-0002-0000-0600-000001000000}">
      <formula1>INDIRECT($G5)</formula1>
    </dataValidation>
    <dataValidation type="list" allowBlank="1" showErrorMessage="1" sqref="H12" xr:uid="{00000000-0002-0000-0600-000002000000}">
      <formula1>INDIRECT($G12)</formula1>
      <formula2>0</formula2>
    </dataValidation>
    <dataValidation type="whole" allowBlank="1" showInputMessage="1" showErrorMessage="1" error="FAVOR INGRESAR UNICAMENTE NUMEROS ENTEROS._x000a_" sqref="T19:Z19 T5:Z17" xr:uid="{00000000-0002-0000-0600-000003000000}">
      <formula1>0</formula1>
      <formula2>999999999</formula2>
    </dataValidation>
    <dataValidation type="whole" allowBlank="1" showInputMessage="1" showErrorMessage="1" error="FAVOR INGRESAR UNICAMENTE NUMEROS ENTEROS." sqref="T18:Z18" xr:uid="{00000000-0002-0000-0600-000004000000}">
      <formula1>0</formula1>
      <formula2>999999999</formula2>
    </dataValidation>
    <dataValidation type="list" operator="equal" allowBlank="1" showInputMessage="1" showErrorMessage="1" sqref="H18" xr:uid="{00000000-0002-0000-0600-000005000000}">
      <formula1>INDIRECT(#REF!)</formula1>
      <formula2>0</formula2>
    </dataValidation>
  </dataValidations>
  <hyperlinks>
    <hyperlink ref="N17" r:id="rId1" xr:uid="{00000000-0004-0000-0600-000000000000}"/>
    <hyperlink ref="N8" r:id="rId2" xr:uid="{00000000-0004-0000-0600-000001000000}"/>
    <hyperlink ref="N9" r:id="rId3" xr:uid="{00000000-0004-0000-0600-000002000000}"/>
  </hyperlinks>
  <pageMargins left="0.7" right="0.7" top="0.75" bottom="0.75" header="0.3" footer="0.3"/>
  <pageSetup paperSize="9" orientation="portrait"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49"/>
  <sheetViews>
    <sheetView zoomScaleNormal="100" workbookViewId="0">
      <pane ySplit="3" topLeftCell="A4" activePane="bottomLeft" state="frozen"/>
      <selection pane="bottomLeft" activeCell="B3" sqref="B3"/>
    </sheetView>
  </sheetViews>
  <sheetFormatPr baseColWidth="10" defaultColWidth="11.42578125" defaultRowHeight="12" x14ac:dyDescent="0.2"/>
  <cols>
    <col min="1" max="1" width="27.85546875" style="1" customWidth="1"/>
    <col min="2" max="3" width="42.42578125" style="1" bestFit="1" customWidth="1"/>
    <col min="4" max="4" width="57.42578125" style="1" bestFit="1" customWidth="1"/>
    <col min="5" max="5" width="16.42578125" style="1" bestFit="1" customWidth="1"/>
    <col min="6" max="6" width="24.7109375" style="1" bestFit="1" customWidth="1"/>
    <col min="7" max="7" width="24.7109375" style="1" customWidth="1"/>
    <col min="8" max="8" width="15.42578125" style="123" bestFit="1" customWidth="1"/>
    <col min="9" max="9" width="10" style="123" bestFit="1" customWidth="1"/>
    <col min="10" max="10" width="65.42578125" style="1" bestFit="1" customWidth="1"/>
    <col min="11" max="11" width="11" style="1" bestFit="1" customWidth="1"/>
    <col min="12" max="12" width="20.85546875" style="1" customWidth="1"/>
    <col min="13" max="13" width="31.28515625" style="1" bestFit="1" customWidth="1"/>
    <col min="14" max="14" width="17.28515625" style="1" customWidth="1"/>
    <col min="15" max="15" width="5.28515625" style="1" bestFit="1" customWidth="1"/>
    <col min="16" max="16" width="5.7109375" style="1" bestFit="1" customWidth="1"/>
    <col min="17" max="17" width="4.7109375" style="1" bestFit="1" customWidth="1"/>
    <col min="18" max="18" width="5" style="1" bestFit="1" customWidth="1"/>
    <col min="19" max="19" width="4.5703125" style="1" bestFit="1" customWidth="1"/>
    <col min="20" max="20" width="5.42578125" style="1" bestFit="1" customWidth="1"/>
    <col min="21" max="21" width="5.7109375" style="1" bestFit="1" customWidth="1"/>
    <col min="22" max="22" width="57.28515625" style="1" bestFit="1" customWidth="1"/>
    <col min="23" max="23" width="61.7109375" style="1" bestFit="1" customWidth="1"/>
    <col min="24" max="24" width="34.7109375" style="1" customWidth="1"/>
    <col min="25" max="16384" width="11.42578125" style="1"/>
  </cols>
  <sheetData>
    <row r="1" spans="1:25" ht="12.75" thickBot="1" x14ac:dyDescent="0.25">
      <c r="A1" s="2" t="s">
        <v>83</v>
      </c>
    </row>
    <row r="2" spans="1:25" ht="13.15" customHeight="1" thickTop="1" thickBot="1" x14ac:dyDescent="0.25">
      <c r="A2" s="149"/>
      <c r="B2" s="163" t="s">
        <v>48</v>
      </c>
      <c r="C2" s="163"/>
      <c r="D2" s="163"/>
      <c r="E2" s="163" t="s">
        <v>50</v>
      </c>
      <c r="F2" s="163"/>
      <c r="G2" s="107"/>
      <c r="H2" s="167" t="s">
        <v>9</v>
      </c>
      <c r="I2" s="167"/>
      <c r="J2" s="163" t="s">
        <v>44</v>
      </c>
      <c r="K2" s="163"/>
      <c r="L2" s="163"/>
      <c r="M2" s="163"/>
      <c r="N2" s="173" t="s">
        <v>108</v>
      </c>
      <c r="O2" s="163" t="s">
        <v>85</v>
      </c>
      <c r="P2" s="163"/>
      <c r="Q2" s="163"/>
      <c r="R2" s="163"/>
      <c r="S2" s="163"/>
      <c r="T2" s="163"/>
      <c r="U2" s="163"/>
      <c r="V2" s="107" t="s">
        <v>73</v>
      </c>
      <c r="W2" s="107" t="s">
        <v>74</v>
      </c>
      <c r="X2" s="155" t="s">
        <v>107</v>
      </c>
    </row>
    <row r="3" spans="1:25" ht="13.5" thickTop="1" thickBot="1" x14ac:dyDescent="0.25">
      <c r="A3" s="149" t="s">
        <v>102</v>
      </c>
      <c r="B3" s="107" t="s">
        <v>72</v>
      </c>
      <c r="C3" s="107" t="s">
        <v>49</v>
      </c>
      <c r="D3" s="107" t="s">
        <v>10</v>
      </c>
      <c r="E3" s="107" t="s">
        <v>1</v>
      </c>
      <c r="F3" s="107" t="s">
        <v>2</v>
      </c>
      <c r="G3" s="107" t="s">
        <v>89</v>
      </c>
      <c r="H3" s="127" t="s">
        <v>3</v>
      </c>
      <c r="I3" s="127" t="s">
        <v>4</v>
      </c>
      <c r="J3" s="107" t="s">
        <v>1739</v>
      </c>
      <c r="K3" s="107" t="s">
        <v>60</v>
      </c>
      <c r="L3" s="107" t="s">
        <v>65</v>
      </c>
      <c r="M3" s="107" t="s">
        <v>59</v>
      </c>
      <c r="N3" s="174"/>
      <c r="O3" s="107" t="s">
        <v>18</v>
      </c>
      <c r="P3" s="107" t="s">
        <v>19</v>
      </c>
      <c r="Q3" s="107" t="s">
        <v>20</v>
      </c>
      <c r="R3" s="107" t="s">
        <v>21</v>
      </c>
      <c r="S3" s="107" t="s">
        <v>22</v>
      </c>
      <c r="T3" s="107" t="s">
        <v>23</v>
      </c>
      <c r="U3" s="107" t="s">
        <v>24</v>
      </c>
      <c r="V3" s="107" t="s">
        <v>42</v>
      </c>
      <c r="W3" s="107" t="s">
        <v>42</v>
      </c>
      <c r="X3" s="155"/>
    </row>
    <row r="4" spans="1:25" ht="12.75" thickTop="1" x14ac:dyDescent="0.2">
      <c r="A4" s="84" t="s">
        <v>121</v>
      </c>
      <c r="B4" s="84" t="s">
        <v>1121</v>
      </c>
      <c r="C4" s="84" t="s">
        <v>1122</v>
      </c>
      <c r="D4" s="84" t="s">
        <v>1122</v>
      </c>
      <c r="E4" s="84" t="s">
        <v>203</v>
      </c>
      <c r="F4" s="84" t="s">
        <v>1123</v>
      </c>
      <c r="G4" s="84">
        <v>94001</v>
      </c>
      <c r="H4" s="97">
        <v>-67.915020999999996</v>
      </c>
      <c r="I4" s="97">
        <v>3.873621</v>
      </c>
      <c r="J4" s="84" t="s">
        <v>1363</v>
      </c>
      <c r="K4" s="85">
        <v>3216304664</v>
      </c>
      <c r="L4" s="84" t="s">
        <v>1696</v>
      </c>
      <c r="M4" s="84" t="s">
        <v>1696</v>
      </c>
      <c r="N4" s="84" t="s">
        <v>1124</v>
      </c>
      <c r="O4" s="85"/>
      <c r="P4" s="85"/>
      <c r="Q4" s="85"/>
      <c r="R4" s="85"/>
      <c r="S4" s="85"/>
      <c r="T4" s="84" t="s">
        <v>170</v>
      </c>
      <c r="U4" s="85"/>
      <c r="V4" s="84">
        <v>12</v>
      </c>
      <c r="W4" s="84">
        <v>24</v>
      </c>
      <c r="X4" s="86" t="s">
        <v>178</v>
      </c>
    </row>
    <row r="5" spans="1:25" ht="12.75" customHeight="1" x14ac:dyDescent="0.2">
      <c r="A5" s="14" t="s">
        <v>121</v>
      </c>
      <c r="B5" s="14" t="s">
        <v>1554</v>
      </c>
      <c r="C5" s="14" t="s">
        <v>1689</v>
      </c>
      <c r="D5" s="14" t="s">
        <v>1689</v>
      </c>
      <c r="E5" s="8" t="s">
        <v>203</v>
      </c>
      <c r="F5" s="8" t="s">
        <v>208</v>
      </c>
      <c r="G5" s="14">
        <v>94001</v>
      </c>
      <c r="H5" s="56">
        <v>-67.543120999999999</v>
      </c>
      <c r="I5" s="56">
        <v>3.5219209999999999</v>
      </c>
      <c r="J5" s="4" t="s">
        <v>1690</v>
      </c>
      <c r="K5" s="4">
        <v>3144768121</v>
      </c>
      <c r="L5" s="4" t="s">
        <v>1696</v>
      </c>
      <c r="M5" s="139" t="s">
        <v>1691</v>
      </c>
      <c r="N5" s="4" t="s">
        <v>177</v>
      </c>
      <c r="O5" s="4"/>
      <c r="P5" s="4"/>
      <c r="Q5" s="4"/>
      <c r="R5" s="4"/>
      <c r="S5" s="4"/>
      <c r="T5" s="4" t="s">
        <v>170</v>
      </c>
      <c r="U5" s="4"/>
      <c r="V5" s="4">
        <v>14</v>
      </c>
      <c r="W5" s="4">
        <v>40</v>
      </c>
      <c r="X5" s="4" t="s">
        <v>178</v>
      </c>
    </row>
    <row r="6" spans="1:25" x14ac:dyDescent="0.2">
      <c r="A6" s="8" t="s">
        <v>121</v>
      </c>
      <c r="B6" s="8" t="s">
        <v>658</v>
      </c>
      <c r="C6" s="8" t="s">
        <v>659</v>
      </c>
      <c r="D6" s="8" t="s">
        <v>659</v>
      </c>
      <c r="E6" s="8" t="s">
        <v>203</v>
      </c>
      <c r="F6" s="8" t="s">
        <v>208</v>
      </c>
      <c r="G6" s="34">
        <v>94001</v>
      </c>
      <c r="H6" s="58">
        <v>-67.912822000000006</v>
      </c>
      <c r="I6" s="58">
        <v>3.8680639999999999</v>
      </c>
      <c r="J6" s="8" t="s">
        <v>1385</v>
      </c>
      <c r="K6" s="8">
        <v>3134028287</v>
      </c>
      <c r="L6" s="4" t="s">
        <v>1696</v>
      </c>
      <c r="M6" s="8" t="s">
        <v>1696</v>
      </c>
      <c r="N6" s="33" t="s">
        <v>660</v>
      </c>
      <c r="O6" s="33"/>
      <c r="P6" s="33"/>
      <c r="Q6" s="33"/>
      <c r="R6" s="33"/>
      <c r="S6" s="33"/>
      <c r="T6" s="33" t="s">
        <v>170</v>
      </c>
      <c r="U6" s="33"/>
      <c r="V6" s="40">
        <v>10</v>
      </c>
      <c r="W6" s="40">
        <v>40</v>
      </c>
      <c r="X6" s="33" t="s">
        <v>176</v>
      </c>
    </row>
    <row r="7" spans="1:25" x14ac:dyDescent="0.2">
      <c r="A7" s="4" t="s">
        <v>121</v>
      </c>
      <c r="B7" s="4" t="s">
        <v>978</v>
      </c>
      <c r="C7" s="4" t="s">
        <v>979</v>
      </c>
      <c r="D7" s="4" t="s">
        <v>980</v>
      </c>
      <c r="E7" s="4" t="s">
        <v>218</v>
      </c>
      <c r="F7" s="11" t="s">
        <v>396</v>
      </c>
      <c r="G7" s="4">
        <v>95015</v>
      </c>
      <c r="H7" s="56">
        <v>-72.588104999999999</v>
      </c>
      <c r="I7" s="56">
        <v>1.9662189999999999</v>
      </c>
      <c r="J7" s="4" t="s">
        <v>981</v>
      </c>
      <c r="K7" s="4" t="s">
        <v>1696</v>
      </c>
      <c r="L7" s="4" t="s">
        <v>1696</v>
      </c>
      <c r="M7" s="8" t="s">
        <v>1696</v>
      </c>
      <c r="N7" s="4" t="s">
        <v>660</v>
      </c>
      <c r="O7" s="4"/>
      <c r="P7" s="4"/>
      <c r="Q7" s="4"/>
      <c r="R7" s="4"/>
      <c r="S7" s="4"/>
      <c r="T7" s="4" t="s">
        <v>170</v>
      </c>
      <c r="U7" s="4" t="s">
        <v>170</v>
      </c>
      <c r="V7" s="4">
        <v>30</v>
      </c>
      <c r="W7" s="4">
        <v>60</v>
      </c>
      <c r="X7" s="4" t="s">
        <v>176</v>
      </c>
      <c r="Y7" s="4"/>
    </row>
    <row r="8" spans="1:25" x14ac:dyDescent="0.2">
      <c r="A8" s="4" t="s">
        <v>121</v>
      </c>
      <c r="B8" s="4" t="s">
        <v>982</v>
      </c>
      <c r="C8" s="4" t="s">
        <v>1370</v>
      </c>
      <c r="D8" s="4" t="s">
        <v>1370</v>
      </c>
      <c r="E8" s="4" t="s">
        <v>218</v>
      </c>
      <c r="F8" s="11" t="s">
        <v>396</v>
      </c>
      <c r="G8" s="4">
        <v>95015</v>
      </c>
      <c r="H8" s="56">
        <v>-72.667367999999996</v>
      </c>
      <c r="I8" s="56">
        <v>1.9077440000000001</v>
      </c>
      <c r="J8" s="4" t="s">
        <v>983</v>
      </c>
      <c r="K8" s="4" t="s">
        <v>1696</v>
      </c>
      <c r="L8" s="4" t="s">
        <v>1696</v>
      </c>
      <c r="M8" s="8" t="s">
        <v>1696</v>
      </c>
      <c r="N8" s="4" t="s">
        <v>660</v>
      </c>
      <c r="O8" s="4"/>
      <c r="P8" s="4"/>
      <c r="Q8" s="4"/>
      <c r="R8" s="4"/>
      <c r="S8" s="4"/>
      <c r="T8" s="4" t="s">
        <v>170</v>
      </c>
      <c r="U8" s="4" t="s">
        <v>170</v>
      </c>
      <c r="V8" s="4">
        <v>36</v>
      </c>
      <c r="W8" s="4">
        <v>72</v>
      </c>
      <c r="X8" s="4" t="s">
        <v>176</v>
      </c>
      <c r="Y8" s="4"/>
    </row>
    <row r="9" spans="1:25" x14ac:dyDescent="0.2">
      <c r="A9" s="4" t="s">
        <v>121</v>
      </c>
      <c r="B9" s="4" t="s">
        <v>988</v>
      </c>
      <c r="C9" s="4" t="s">
        <v>989</v>
      </c>
      <c r="D9" s="4" t="s">
        <v>989</v>
      </c>
      <c r="E9" s="4" t="s">
        <v>218</v>
      </c>
      <c r="F9" s="4" t="s">
        <v>219</v>
      </c>
      <c r="G9" s="4">
        <v>95025</v>
      </c>
      <c r="H9" s="56">
        <v>-72.449421000000001</v>
      </c>
      <c r="I9" s="56">
        <v>2.3055029999999999</v>
      </c>
      <c r="J9" s="4" t="s">
        <v>990</v>
      </c>
      <c r="K9" s="4" t="s">
        <v>1696</v>
      </c>
      <c r="L9" s="4" t="s">
        <v>1696</v>
      </c>
      <c r="M9" s="8" t="s">
        <v>1696</v>
      </c>
      <c r="N9" s="4" t="s">
        <v>676</v>
      </c>
      <c r="O9" s="4"/>
      <c r="P9" s="4"/>
      <c r="Q9" s="4"/>
      <c r="R9" s="4"/>
      <c r="S9" s="4"/>
      <c r="T9" s="4" t="s">
        <v>170</v>
      </c>
      <c r="U9" s="4"/>
      <c r="V9" s="4">
        <v>30</v>
      </c>
      <c r="W9" s="4">
        <v>30</v>
      </c>
      <c r="X9" s="4" t="s">
        <v>176</v>
      </c>
      <c r="Y9" s="4"/>
    </row>
    <row r="10" spans="1:25" x14ac:dyDescent="0.2">
      <c r="A10" s="4" t="s">
        <v>121</v>
      </c>
      <c r="B10" s="4" t="s">
        <v>986</v>
      </c>
      <c r="C10" s="4" t="s">
        <v>987</v>
      </c>
      <c r="D10" s="4" t="s">
        <v>987</v>
      </c>
      <c r="E10" s="4" t="s">
        <v>218</v>
      </c>
      <c r="F10" s="4" t="s">
        <v>219</v>
      </c>
      <c r="G10" s="4">
        <v>95025</v>
      </c>
      <c r="H10" s="56">
        <v>-72.646331000000004</v>
      </c>
      <c r="I10" s="56">
        <v>2.1808109999999998</v>
      </c>
      <c r="J10" s="4" t="s">
        <v>1366</v>
      </c>
      <c r="K10" s="4" t="s">
        <v>1696</v>
      </c>
      <c r="L10" s="4" t="s">
        <v>1696</v>
      </c>
      <c r="M10" s="8" t="s">
        <v>1696</v>
      </c>
      <c r="N10" s="4" t="s">
        <v>660</v>
      </c>
      <c r="O10" s="4"/>
      <c r="P10" s="4"/>
      <c r="Q10" s="4"/>
      <c r="R10" s="4"/>
      <c r="S10" s="4"/>
      <c r="T10" s="4"/>
      <c r="U10" s="4" t="s">
        <v>170</v>
      </c>
      <c r="V10" s="4">
        <v>50</v>
      </c>
      <c r="W10" s="4">
        <v>50</v>
      </c>
      <c r="X10" s="4" t="s">
        <v>176</v>
      </c>
      <c r="Y10" s="4"/>
    </row>
    <row r="11" spans="1:25" s="4" customFormat="1" x14ac:dyDescent="0.2">
      <c r="A11" s="8" t="s">
        <v>121</v>
      </c>
      <c r="B11" s="8" t="s">
        <v>973</v>
      </c>
      <c r="C11" s="8" t="s">
        <v>661</v>
      </c>
      <c r="D11" s="8" t="s">
        <v>661</v>
      </c>
      <c r="E11" s="8" t="s">
        <v>218</v>
      </c>
      <c r="F11" s="8" t="s">
        <v>219</v>
      </c>
      <c r="G11" s="34">
        <v>95025</v>
      </c>
      <c r="H11" s="58">
        <v>-72.628331000000003</v>
      </c>
      <c r="I11" s="58">
        <v>2.3800319999999999</v>
      </c>
      <c r="J11" s="8" t="s">
        <v>662</v>
      </c>
      <c r="K11" s="4" t="s">
        <v>1696</v>
      </c>
      <c r="L11" s="4" t="s">
        <v>1696</v>
      </c>
      <c r="M11" s="8" t="s">
        <v>1696</v>
      </c>
      <c r="N11" s="33" t="s">
        <v>660</v>
      </c>
      <c r="O11" s="33"/>
      <c r="P11" s="33"/>
      <c r="Q11" s="33"/>
      <c r="R11" s="33"/>
      <c r="S11" s="33"/>
      <c r="T11" s="33" t="s">
        <v>170</v>
      </c>
      <c r="U11" s="33"/>
      <c r="V11" s="40">
        <v>40</v>
      </c>
      <c r="W11" s="40">
        <v>40</v>
      </c>
      <c r="X11" s="33" t="s">
        <v>176</v>
      </c>
      <c r="Y11" s="1"/>
    </row>
    <row r="12" spans="1:25" x14ac:dyDescent="0.2">
      <c r="A12" s="4" t="s">
        <v>121</v>
      </c>
      <c r="B12" s="4" t="s">
        <v>1084</v>
      </c>
      <c r="C12" s="4" t="s">
        <v>984</v>
      </c>
      <c r="D12" s="4" t="s">
        <v>985</v>
      </c>
      <c r="E12" s="4" t="s">
        <v>218</v>
      </c>
      <c r="F12" s="4" t="s">
        <v>219</v>
      </c>
      <c r="G12" s="4">
        <v>95025</v>
      </c>
      <c r="H12" s="56">
        <v>-72.744203999999996</v>
      </c>
      <c r="I12" s="56">
        <v>2.1991610000000001</v>
      </c>
      <c r="J12" s="4" t="s">
        <v>1065</v>
      </c>
      <c r="K12" s="4" t="s">
        <v>1696</v>
      </c>
      <c r="L12" s="4" t="s">
        <v>1696</v>
      </c>
      <c r="M12" s="8" t="s">
        <v>1696</v>
      </c>
      <c r="N12" s="4" t="s">
        <v>660</v>
      </c>
      <c r="O12" s="4"/>
      <c r="P12" s="4"/>
      <c r="Q12" s="4"/>
      <c r="R12" s="4"/>
      <c r="S12" s="4"/>
      <c r="T12" s="4"/>
      <c r="U12" s="4" t="s">
        <v>170</v>
      </c>
      <c r="V12" s="4">
        <v>60</v>
      </c>
      <c r="W12" s="4">
        <v>60</v>
      </c>
      <c r="X12" s="4" t="s">
        <v>176</v>
      </c>
      <c r="Y12" s="4"/>
    </row>
    <row r="13" spans="1:25" x14ac:dyDescent="0.2">
      <c r="A13" s="4" t="s">
        <v>121</v>
      </c>
      <c r="B13" s="4" t="s">
        <v>974</v>
      </c>
      <c r="C13" s="4" t="s">
        <v>1360</v>
      </c>
      <c r="D13" s="4" t="s">
        <v>1360</v>
      </c>
      <c r="E13" s="4" t="s">
        <v>218</v>
      </c>
      <c r="F13" s="8" t="s">
        <v>491</v>
      </c>
      <c r="G13" s="4">
        <v>95001</v>
      </c>
      <c r="H13" s="56">
        <v>-72.463142000000005</v>
      </c>
      <c r="I13" s="56">
        <v>2.4541270000000002</v>
      </c>
      <c r="J13" s="4" t="s">
        <v>1384</v>
      </c>
      <c r="K13" s="4" t="s">
        <v>1696</v>
      </c>
      <c r="L13" s="4" t="s">
        <v>1696</v>
      </c>
      <c r="M13" s="8" t="s">
        <v>1696</v>
      </c>
      <c r="N13" s="4" t="s">
        <v>676</v>
      </c>
      <c r="O13" s="4"/>
      <c r="P13" s="4"/>
      <c r="Q13" s="4"/>
      <c r="R13" s="4"/>
      <c r="S13" s="4" t="s">
        <v>170</v>
      </c>
      <c r="T13" s="4" t="s">
        <v>170</v>
      </c>
      <c r="U13" s="4"/>
      <c r="V13" s="4">
        <v>70</v>
      </c>
      <c r="W13" s="4">
        <v>70</v>
      </c>
      <c r="X13" s="33" t="s">
        <v>176</v>
      </c>
      <c r="Y13" s="4"/>
    </row>
    <row r="14" spans="1:25" x14ac:dyDescent="0.2">
      <c r="A14" s="4" t="s">
        <v>121</v>
      </c>
      <c r="B14" s="4" t="s">
        <v>975</v>
      </c>
      <c r="C14" s="4" t="s">
        <v>976</v>
      </c>
      <c r="D14" s="4" t="s">
        <v>976</v>
      </c>
      <c r="E14" s="4" t="s">
        <v>218</v>
      </c>
      <c r="F14" s="4" t="s">
        <v>491</v>
      </c>
      <c r="G14" s="4">
        <v>95001</v>
      </c>
      <c r="H14" s="56">
        <v>-72.617650999999995</v>
      </c>
      <c r="I14" s="56">
        <v>2.553261</v>
      </c>
      <c r="J14" s="4" t="s">
        <v>977</v>
      </c>
      <c r="K14" s="4" t="s">
        <v>1696</v>
      </c>
      <c r="L14" s="4" t="s">
        <v>1696</v>
      </c>
      <c r="M14" s="8" t="s">
        <v>1696</v>
      </c>
      <c r="N14" s="4" t="s">
        <v>660</v>
      </c>
      <c r="O14" s="4"/>
      <c r="P14" s="4"/>
      <c r="Q14" s="4"/>
      <c r="R14" s="4"/>
      <c r="S14" s="4"/>
      <c r="T14" s="4" t="s">
        <v>170</v>
      </c>
      <c r="U14" s="4" t="s">
        <v>170</v>
      </c>
      <c r="V14" s="4">
        <v>50</v>
      </c>
      <c r="W14" s="4">
        <v>50</v>
      </c>
      <c r="X14" s="4" t="s">
        <v>176</v>
      </c>
      <c r="Y14" s="4"/>
    </row>
    <row r="15" spans="1:25" x14ac:dyDescent="0.2">
      <c r="A15" s="8" t="s">
        <v>121</v>
      </c>
      <c r="B15" s="8" t="s">
        <v>1085</v>
      </c>
      <c r="C15" s="8" t="s">
        <v>1376</v>
      </c>
      <c r="D15" s="8" t="s">
        <v>1376</v>
      </c>
      <c r="E15" s="8" t="s">
        <v>218</v>
      </c>
      <c r="F15" s="8" t="s">
        <v>491</v>
      </c>
      <c r="G15" s="34">
        <v>95001</v>
      </c>
      <c r="H15" s="58">
        <v>-72.387551999999999</v>
      </c>
      <c r="I15" s="58">
        <v>2.3321209999999999</v>
      </c>
      <c r="J15" s="8" t="s">
        <v>663</v>
      </c>
      <c r="K15" s="8">
        <v>3138944799</v>
      </c>
      <c r="L15" s="4" t="s">
        <v>1696</v>
      </c>
      <c r="M15" s="8" t="s">
        <v>1696</v>
      </c>
      <c r="N15" s="33" t="s">
        <v>660</v>
      </c>
      <c r="O15" s="33"/>
      <c r="P15" s="33"/>
      <c r="Q15" s="33"/>
      <c r="R15" s="33"/>
      <c r="S15" s="33"/>
      <c r="T15" s="33" t="s">
        <v>170</v>
      </c>
      <c r="U15" s="33"/>
      <c r="V15" s="40">
        <v>20</v>
      </c>
      <c r="W15" s="40">
        <v>20</v>
      </c>
      <c r="X15" s="33" t="s">
        <v>176</v>
      </c>
    </row>
    <row r="16" spans="1:25" x14ac:dyDescent="0.2">
      <c r="A16" s="8" t="s">
        <v>121</v>
      </c>
      <c r="B16" s="4" t="s">
        <v>1643</v>
      </c>
      <c r="C16" s="4" t="s">
        <v>1644</v>
      </c>
      <c r="D16" s="4" t="s">
        <v>1644</v>
      </c>
      <c r="E16" s="8" t="s">
        <v>218</v>
      </c>
      <c r="F16" s="8" t="s">
        <v>491</v>
      </c>
      <c r="G16" s="34">
        <v>95001</v>
      </c>
      <c r="H16" s="56">
        <v>-72.610570999999993</v>
      </c>
      <c r="I16" s="56">
        <v>2.517725</v>
      </c>
      <c r="J16" s="4" t="s">
        <v>1645</v>
      </c>
      <c r="K16" s="4" t="s">
        <v>1696</v>
      </c>
      <c r="L16" s="4" t="s">
        <v>1696</v>
      </c>
      <c r="M16" s="8" t="s">
        <v>1696</v>
      </c>
      <c r="N16" s="4" t="s">
        <v>1124</v>
      </c>
      <c r="T16" s="4" t="s">
        <v>170</v>
      </c>
      <c r="U16" s="4" t="s">
        <v>170</v>
      </c>
      <c r="V16" s="4">
        <v>40</v>
      </c>
      <c r="W16" s="4">
        <v>140</v>
      </c>
      <c r="X16" s="14" t="s">
        <v>178</v>
      </c>
    </row>
    <row r="17" spans="1:24" x14ac:dyDescent="0.2">
      <c r="A17" s="4" t="s">
        <v>121</v>
      </c>
      <c r="B17" s="4" t="s">
        <v>1379</v>
      </c>
      <c r="C17" s="4" t="s">
        <v>1362</v>
      </c>
      <c r="D17" s="4" t="s">
        <v>1362</v>
      </c>
      <c r="E17" s="4" t="s">
        <v>126</v>
      </c>
      <c r="F17" s="4" t="s">
        <v>127</v>
      </c>
      <c r="G17" s="4">
        <v>50006</v>
      </c>
      <c r="H17" s="56">
        <v>-73.766851000000003</v>
      </c>
      <c r="I17" s="56">
        <v>3.9733909999999999</v>
      </c>
      <c r="J17" s="4" t="s">
        <v>1364</v>
      </c>
      <c r="K17" s="1">
        <v>3206939852</v>
      </c>
      <c r="L17" s="4" t="s">
        <v>1696</v>
      </c>
      <c r="M17" s="8" t="s">
        <v>1696</v>
      </c>
      <c r="N17" s="4" t="s">
        <v>660</v>
      </c>
      <c r="T17" s="1" t="s">
        <v>170</v>
      </c>
      <c r="V17" s="4">
        <v>100</v>
      </c>
      <c r="W17" s="4">
        <v>100</v>
      </c>
      <c r="X17" s="1" t="s">
        <v>178</v>
      </c>
    </row>
    <row r="18" spans="1:24" x14ac:dyDescent="0.2">
      <c r="A18" s="14" t="s">
        <v>121</v>
      </c>
      <c r="B18" s="14" t="s">
        <v>1087</v>
      </c>
      <c r="C18" s="14" t="s">
        <v>1003</v>
      </c>
      <c r="D18" s="14" t="s">
        <v>1003</v>
      </c>
      <c r="E18" s="14" t="s">
        <v>126</v>
      </c>
      <c r="F18" s="14" t="s">
        <v>127</v>
      </c>
      <c r="G18" s="14">
        <v>50006</v>
      </c>
      <c r="H18" s="130">
        <v>-73.725235999999995</v>
      </c>
      <c r="I18" s="130">
        <v>3.937656</v>
      </c>
      <c r="J18" s="14" t="s">
        <v>1386</v>
      </c>
      <c r="K18" s="14">
        <v>3108908828</v>
      </c>
      <c r="L18" s="4" t="s">
        <v>1696</v>
      </c>
      <c r="M18" s="8" t="s">
        <v>1696</v>
      </c>
      <c r="N18" s="14" t="s">
        <v>660</v>
      </c>
      <c r="O18" s="14"/>
      <c r="P18" s="14"/>
      <c r="Q18" s="14"/>
      <c r="R18" s="14"/>
      <c r="S18" s="14" t="s">
        <v>170</v>
      </c>
      <c r="T18" s="14"/>
      <c r="U18" s="14"/>
      <c r="V18" s="14">
        <v>44</v>
      </c>
      <c r="W18" s="14">
        <v>44</v>
      </c>
      <c r="X18" s="14" t="s">
        <v>178</v>
      </c>
    </row>
    <row r="19" spans="1:24" x14ac:dyDescent="0.2">
      <c r="A19" s="14" t="s">
        <v>121</v>
      </c>
      <c r="B19" s="14" t="s">
        <v>1086</v>
      </c>
      <c r="C19" s="14" t="s">
        <v>1001</v>
      </c>
      <c r="D19" s="14" t="s">
        <v>1001</v>
      </c>
      <c r="E19" s="14" t="s">
        <v>126</v>
      </c>
      <c r="F19" s="14" t="s">
        <v>127</v>
      </c>
      <c r="G19" s="14">
        <v>50006</v>
      </c>
      <c r="H19" s="130">
        <v>-73.768714000000003</v>
      </c>
      <c r="I19" s="130">
        <v>3.9423940000000002</v>
      </c>
      <c r="J19" s="14" t="s">
        <v>1396</v>
      </c>
      <c r="K19" s="14">
        <v>3115763537</v>
      </c>
      <c r="L19" s="4" t="s">
        <v>1696</v>
      </c>
      <c r="M19" s="52" t="s">
        <v>1002</v>
      </c>
      <c r="N19" s="14" t="s">
        <v>177</v>
      </c>
      <c r="O19" s="14"/>
      <c r="P19" s="14"/>
      <c r="Q19" s="14"/>
      <c r="R19" s="14"/>
      <c r="S19" s="14" t="s">
        <v>170</v>
      </c>
      <c r="T19" s="14"/>
      <c r="U19" s="14"/>
      <c r="V19" s="14">
        <v>40</v>
      </c>
      <c r="W19" s="14">
        <v>160</v>
      </c>
      <c r="X19" s="33" t="s">
        <v>178</v>
      </c>
    </row>
    <row r="20" spans="1:24" x14ac:dyDescent="0.2">
      <c r="A20" s="8" t="s">
        <v>121</v>
      </c>
      <c r="B20" s="8" t="s">
        <v>664</v>
      </c>
      <c r="C20" s="8" t="s">
        <v>665</v>
      </c>
      <c r="D20" s="8" t="s">
        <v>665</v>
      </c>
      <c r="E20" s="8" t="s">
        <v>126</v>
      </c>
      <c r="F20" s="8" t="s">
        <v>666</v>
      </c>
      <c r="G20" s="34">
        <v>50110</v>
      </c>
      <c r="H20" s="58">
        <v>-72.576492000000002</v>
      </c>
      <c r="I20" s="58">
        <v>4.3396619999999997</v>
      </c>
      <c r="J20" s="8" t="s">
        <v>1389</v>
      </c>
      <c r="K20" s="8">
        <v>3132628057</v>
      </c>
      <c r="L20" s="4" t="s">
        <v>1696</v>
      </c>
      <c r="M20" s="8" t="s">
        <v>1696</v>
      </c>
      <c r="N20" s="33" t="s">
        <v>660</v>
      </c>
      <c r="O20" s="33"/>
      <c r="P20" s="33"/>
      <c r="Q20" s="33"/>
      <c r="R20" s="33"/>
      <c r="S20" s="33"/>
      <c r="T20" s="33"/>
      <c r="U20" s="33" t="s">
        <v>170</v>
      </c>
      <c r="V20" s="40">
        <v>35</v>
      </c>
      <c r="W20" s="40">
        <v>35</v>
      </c>
      <c r="X20" s="33" t="s">
        <v>176</v>
      </c>
    </row>
    <row r="21" spans="1:24" x14ac:dyDescent="0.2">
      <c r="A21" s="8" t="s">
        <v>121</v>
      </c>
      <c r="B21" s="8" t="s">
        <v>667</v>
      </c>
      <c r="C21" s="8" t="s">
        <v>668</v>
      </c>
      <c r="D21" s="8" t="s">
        <v>668</v>
      </c>
      <c r="E21" s="8" t="s">
        <v>126</v>
      </c>
      <c r="F21" s="8" t="s">
        <v>669</v>
      </c>
      <c r="G21" s="34">
        <v>50124</v>
      </c>
      <c r="H21" s="58">
        <v>-72.795040999999998</v>
      </c>
      <c r="I21" s="58">
        <v>4.2823209999999996</v>
      </c>
      <c r="J21" s="8" t="s">
        <v>670</v>
      </c>
      <c r="K21" s="4" t="s">
        <v>1696</v>
      </c>
      <c r="L21" s="4" t="s">
        <v>1696</v>
      </c>
      <c r="M21" s="8" t="s">
        <v>1696</v>
      </c>
      <c r="N21" s="33" t="s">
        <v>660</v>
      </c>
      <c r="O21" s="33"/>
      <c r="P21" s="33"/>
      <c r="Q21" s="33"/>
      <c r="R21" s="33"/>
      <c r="S21" s="33"/>
      <c r="T21" s="33"/>
      <c r="U21" s="33" t="s">
        <v>170</v>
      </c>
      <c r="V21" s="40">
        <v>12</v>
      </c>
      <c r="W21" s="40">
        <v>12</v>
      </c>
      <c r="X21" s="33" t="s">
        <v>176</v>
      </c>
    </row>
    <row r="22" spans="1:24" x14ac:dyDescent="0.2">
      <c r="A22" s="8" t="s">
        <v>121</v>
      </c>
      <c r="B22" s="8" t="s">
        <v>673</v>
      </c>
      <c r="C22" s="8" t="s">
        <v>674</v>
      </c>
      <c r="D22" s="8" t="s">
        <v>674</v>
      </c>
      <c r="E22" s="8" t="s">
        <v>126</v>
      </c>
      <c r="F22" s="8" t="s">
        <v>131</v>
      </c>
      <c r="G22" s="34">
        <v>50226</v>
      </c>
      <c r="H22" s="58">
        <v>-73.293361000000004</v>
      </c>
      <c r="I22" s="58">
        <v>4.1641719999999998</v>
      </c>
      <c r="J22" s="8" t="s">
        <v>675</v>
      </c>
      <c r="K22" s="8">
        <v>3123479099</v>
      </c>
      <c r="L22" s="4" t="s">
        <v>1696</v>
      </c>
      <c r="M22" s="8" t="s">
        <v>1696</v>
      </c>
      <c r="N22" s="33" t="s">
        <v>660</v>
      </c>
      <c r="O22" s="33"/>
      <c r="P22" s="33"/>
      <c r="Q22" s="33"/>
      <c r="R22" s="33"/>
      <c r="S22" s="33"/>
      <c r="T22" s="33" t="s">
        <v>170</v>
      </c>
      <c r="U22" s="33"/>
      <c r="V22" s="40">
        <v>10</v>
      </c>
      <c r="W22" s="40">
        <v>30</v>
      </c>
      <c r="X22" s="33" t="s">
        <v>176</v>
      </c>
    </row>
    <row r="23" spans="1:24" x14ac:dyDescent="0.2">
      <c r="A23" s="8" t="s">
        <v>121</v>
      </c>
      <c r="B23" s="8" t="s">
        <v>671</v>
      </c>
      <c r="C23" s="8" t="s">
        <v>672</v>
      </c>
      <c r="D23" s="8" t="s">
        <v>672</v>
      </c>
      <c r="E23" s="8" t="s">
        <v>126</v>
      </c>
      <c r="F23" s="8" t="s">
        <v>131</v>
      </c>
      <c r="G23" s="34">
        <v>50226</v>
      </c>
      <c r="H23" s="58">
        <v>-73.492542</v>
      </c>
      <c r="I23" s="58">
        <v>4.2690510000000002</v>
      </c>
      <c r="J23" s="8" t="s">
        <v>1387</v>
      </c>
      <c r="K23" s="8">
        <v>3102144548</v>
      </c>
      <c r="L23" s="4" t="s">
        <v>1696</v>
      </c>
      <c r="M23" s="8" t="s">
        <v>1696</v>
      </c>
      <c r="N23" s="33" t="s">
        <v>660</v>
      </c>
      <c r="O23" s="33"/>
      <c r="P23" s="33"/>
      <c r="Q23" s="33"/>
      <c r="R23" s="33"/>
      <c r="S23" s="33"/>
      <c r="T23" s="33" t="s">
        <v>170</v>
      </c>
      <c r="U23" s="33"/>
      <c r="V23" s="40">
        <v>15</v>
      </c>
      <c r="W23" s="40">
        <v>30</v>
      </c>
      <c r="X23" s="33" t="s">
        <v>176</v>
      </c>
    </row>
    <row r="24" spans="1:24" x14ac:dyDescent="0.2">
      <c r="A24" s="8" t="s">
        <v>121</v>
      </c>
      <c r="B24" s="8" t="s">
        <v>1380</v>
      </c>
      <c r="C24" s="8" t="s">
        <v>685</v>
      </c>
      <c r="D24" s="8" t="s">
        <v>685</v>
      </c>
      <c r="E24" s="8" t="s">
        <v>126</v>
      </c>
      <c r="F24" s="8" t="s">
        <v>135</v>
      </c>
      <c r="G24" s="34">
        <v>50313</v>
      </c>
      <c r="H24" s="58">
        <v>-73.707922999999994</v>
      </c>
      <c r="I24" s="58">
        <v>3.5539320000000001</v>
      </c>
      <c r="J24" s="8" t="s">
        <v>686</v>
      </c>
      <c r="K24" s="8">
        <v>6521464</v>
      </c>
      <c r="L24" s="4" t="s">
        <v>1696</v>
      </c>
      <c r="M24" s="8" t="s">
        <v>1696</v>
      </c>
      <c r="N24" s="33" t="s">
        <v>660</v>
      </c>
      <c r="O24" s="33"/>
      <c r="P24" s="33"/>
      <c r="Q24" s="33"/>
      <c r="R24" s="33" t="s">
        <v>170</v>
      </c>
      <c r="S24" s="33"/>
      <c r="T24" s="33"/>
      <c r="U24" s="33"/>
      <c r="V24" s="40">
        <v>14</v>
      </c>
      <c r="W24" s="40">
        <v>14</v>
      </c>
      <c r="X24" s="33" t="s">
        <v>171</v>
      </c>
    </row>
    <row r="25" spans="1:24" x14ac:dyDescent="0.2">
      <c r="A25" s="8" t="s">
        <v>121</v>
      </c>
      <c r="B25" s="8" t="s">
        <v>682</v>
      </c>
      <c r="C25" s="8" t="s">
        <v>683</v>
      </c>
      <c r="D25" s="8" t="s">
        <v>1382</v>
      </c>
      <c r="E25" s="8" t="s">
        <v>126</v>
      </c>
      <c r="F25" s="8" t="s">
        <v>135</v>
      </c>
      <c r="G25" s="34">
        <v>50313</v>
      </c>
      <c r="H25" s="58">
        <v>-73.858091999999999</v>
      </c>
      <c r="I25" s="58">
        <v>3.4730819999999998</v>
      </c>
      <c r="J25" s="8" t="s">
        <v>684</v>
      </c>
      <c r="K25" s="8">
        <v>3123656100</v>
      </c>
      <c r="L25" s="4" t="s">
        <v>1696</v>
      </c>
      <c r="M25" s="8" t="s">
        <v>1696</v>
      </c>
      <c r="N25" s="33" t="s">
        <v>660</v>
      </c>
      <c r="O25" s="33"/>
      <c r="P25" s="33"/>
      <c r="Q25" s="33"/>
      <c r="R25" s="33"/>
      <c r="S25" s="33"/>
      <c r="T25" s="33"/>
      <c r="U25" s="33" t="s">
        <v>170</v>
      </c>
      <c r="V25" s="40">
        <v>6</v>
      </c>
      <c r="W25" s="40">
        <v>24</v>
      </c>
      <c r="X25" s="33" t="s">
        <v>176</v>
      </c>
    </row>
    <row r="26" spans="1:24" x14ac:dyDescent="0.2">
      <c r="A26" s="8" t="s">
        <v>121</v>
      </c>
      <c r="B26" s="8" t="s">
        <v>680</v>
      </c>
      <c r="C26" s="8" t="s">
        <v>681</v>
      </c>
      <c r="D26" s="8" t="s">
        <v>681</v>
      </c>
      <c r="E26" s="8" t="s">
        <v>126</v>
      </c>
      <c r="F26" s="8" t="s">
        <v>135</v>
      </c>
      <c r="G26" s="34">
        <v>50313</v>
      </c>
      <c r="H26" s="58">
        <v>-73.708021000000002</v>
      </c>
      <c r="I26" s="58">
        <v>3.5439609999999999</v>
      </c>
      <c r="J26" s="8" t="s">
        <v>1388</v>
      </c>
      <c r="K26" s="8">
        <v>3108888856</v>
      </c>
      <c r="L26" s="4" t="s">
        <v>1696</v>
      </c>
      <c r="M26" s="8" t="s">
        <v>1696</v>
      </c>
      <c r="N26" s="33" t="s">
        <v>177</v>
      </c>
      <c r="O26" s="33"/>
      <c r="P26" s="33"/>
      <c r="Q26" s="33"/>
      <c r="R26" s="33"/>
      <c r="S26" s="33" t="s">
        <v>170</v>
      </c>
      <c r="T26" s="33"/>
      <c r="U26" s="33"/>
      <c r="V26" s="40">
        <v>60</v>
      </c>
      <c r="W26" s="40">
        <v>280</v>
      </c>
      <c r="X26" s="33" t="s">
        <v>176</v>
      </c>
    </row>
    <row r="27" spans="1:24" x14ac:dyDescent="0.2">
      <c r="A27" s="8" t="s">
        <v>121</v>
      </c>
      <c r="B27" s="8" t="s">
        <v>677</v>
      </c>
      <c r="C27" s="8" t="s">
        <v>678</v>
      </c>
      <c r="D27" s="8" t="s">
        <v>678</v>
      </c>
      <c r="E27" s="8" t="s">
        <v>126</v>
      </c>
      <c r="F27" s="8" t="s">
        <v>135</v>
      </c>
      <c r="G27" s="34">
        <v>50313</v>
      </c>
      <c r="H27" s="58">
        <v>-73.718311</v>
      </c>
      <c r="I27" s="58">
        <v>3.5442230000000001</v>
      </c>
      <c r="J27" s="8" t="s">
        <v>679</v>
      </c>
      <c r="K27" s="8">
        <v>3115020434</v>
      </c>
      <c r="L27" s="4" t="s">
        <v>1696</v>
      </c>
      <c r="M27" s="8" t="s">
        <v>1696</v>
      </c>
      <c r="N27" s="33" t="s">
        <v>660</v>
      </c>
      <c r="O27" s="33"/>
      <c r="P27" s="33"/>
      <c r="Q27" s="33"/>
      <c r="R27" s="33"/>
      <c r="S27" s="33"/>
      <c r="T27" s="33"/>
      <c r="U27" s="33" t="s">
        <v>170</v>
      </c>
      <c r="V27" s="40">
        <v>25</v>
      </c>
      <c r="W27" s="40">
        <v>50</v>
      </c>
      <c r="X27" s="33" t="s">
        <v>178</v>
      </c>
    </row>
    <row r="28" spans="1:24" x14ac:dyDescent="0.2">
      <c r="A28" s="8" t="s">
        <v>121</v>
      </c>
      <c r="B28" s="8" t="s">
        <v>691</v>
      </c>
      <c r="C28" s="8" t="s">
        <v>692</v>
      </c>
      <c r="D28" s="8" t="s">
        <v>692</v>
      </c>
      <c r="E28" s="8" t="s">
        <v>126</v>
      </c>
      <c r="F28" s="8" t="s">
        <v>143</v>
      </c>
      <c r="G28" s="34">
        <v>50350</v>
      </c>
      <c r="H28" s="58">
        <v>-74.449585999999996</v>
      </c>
      <c r="I28" s="58">
        <v>2.2415370000000001</v>
      </c>
      <c r="J28" s="8" t="s">
        <v>693</v>
      </c>
      <c r="K28" s="8">
        <v>3212781278</v>
      </c>
      <c r="L28" s="4" t="s">
        <v>1696</v>
      </c>
      <c r="M28" s="8" t="s">
        <v>1696</v>
      </c>
      <c r="N28" s="33" t="s">
        <v>660</v>
      </c>
      <c r="O28" s="33"/>
      <c r="P28" s="33"/>
      <c r="Q28" s="33"/>
      <c r="R28" s="33"/>
      <c r="S28" s="33"/>
      <c r="T28" s="33" t="s">
        <v>170</v>
      </c>
      <c r="U28" s="33"/>
      <c r="V28" s="40">
        <v>28</v>
      </c>
      <c r="W28" s="40">
        <v>28</v>
      </c>
      <c r="X28" s="33" t="s">
        <v>176</v>
      </c>
    </row>
    <row r="29" spans="1:24" x14ac:dyDescent="0.2">
      <c r="A29" s="8" t="s">
        <v>121</v>
      </c>
      <c r="B29" s="8" t="s">
        <v>689</v>
      </c>
      <c r="C29" s="8" t="s">
        <v>690</v>
      </c>
      <c r="D29" s="8" t="s">
        <v>690</v>
      </c>
      <c r="E29" s="8" t="s">
        <v>126</v>
      </c>
      <c r="F29" s="8" t="s">
        <v>143</v>
      </c>
      <c r="G29" s="34">
        <v>50350</v>
      </c>
      <c r="H29" s="58">
        <v>-73.471920999999995</v>
      </c>
      <c r="I29" s="58">
        <v>2.1097410000000001</v>
      </c>
      <c r="J29" s="8" t="s">
        <v>1391</v>
      </c>
      <c r="K29" s="4" t="s">
        <v>1696</v>
      </c>
      <c r="L29" s="4" t="s">
        <v>1696</v>
      </c>
      <c r="M29" s="8" t="s">
        <v>1696</v>
      </c>
      <c r="N29" s="33" t="s">
        <v>676</v>
      </c>
      <c r="O29" s="33"/>
      <c r="P29" s="33"/>
      <c r="Q29" s="33"/>
      <c r="R29" s="33"/>
      <c r="S29" s="33"/>
      <c r="T29" s="33" t="s">
        <v>170</v>
      </c>
      <c r="U29" s="33"/>
      <c r="V29" s="40">
        <v>12</v>
      </c>
      <c r="W29" s="40">
        <v>12</v>
      </c>
      <c r="X29" s="33" t="s">
        <v>176</v>
      </c>
    </row>
    <row r="30" spans="1:24" x14ac:dyDescent="0.2">
      <c r="A30" s="8" t="s">
        <v>121</v>
      </c>
      <c r="B30" s="8" t="s">
        <v>687</v>
      </c>
      <c r="C30" s="8" t="s">
        <v>688</v>
      </c>
      <c r="D30" s="8" t="s">
        <v>688</v>
      </c>
      <c r="E30" s="8" t="s">
        <v>126</v>
      </c>
      <c r="F30" s="8" t="s">
        <v>143</v>
      </c>
      <c r="G30" s="34">
        <v>50350</v>
      </c>
      <c r="H30" s="58">
        <v>-73.587682000000001</v>
      </c>
      <c r="I30" s="58">
        <v>2.1877719999999998</v>
      </c>
      <c r="J30" s="8" t="s">
        <v>1394</v>
      </c>
      <c r="K30" s="8">
        <v>3128451495</v>
      </c>
      <c r="L30" s="4" t="s">
        <v>1696</v>
      </c>
      <c r="M30" s="8" t="s">
        <v>1696</v>
      </c>
      <c r="N30" s="33" t="s">
        <v>660</v>
      </c>
      <c r="O30" s="33"/>
      <c r="P30" s="33"/>
      <c r="Q30" s="33"/>
      <c r="R30" s="33"/>
      <c r="S30" s="33"/>
      <c r="T30" s="33" t="s">
        <v>170</v>
      </c>
      <c r="U30" s="33"/>
      <c r="V30" s="40">
        <v>14</v>
      </c>
      <c r="W30" s="40">
        <v>14</v>
      </c>
      <c r="X30" s="33" t="s">
        <v>176</v>
      </c>
    </row>
    <row r="31" spans="1:24" x14ac:dyDescent="0.2">
      <c r="A31" s="8" t="s">
        <v>121</v>
      </c>
      <c r="B31" s="8" t="s">
        <v>695</v>
      </c>
      <c r="C31" s="8" t="s">
        <v>694</v>
      </c>
      <c r="D31" s="8" t="s">
        <v>694</v>
      </c>
      <c r="E31" s="8" t="s">
        <v>126</v>
      </c>
      <c r="F31" s="8" t="s">
        <v>695</v>
      </c>
      <c r="G31" s="34">
        <v>50400</v>
      </c>
      <c r="H31" s="58">
        <v>-74.024452999999994</v>
      </c>
      <c r="I31" s="58">
        <v>3.526691</v>
      </c>
      <c r="J31" s="8" t="s">
        <v>696</v>
      </c>
      <c r="K31" s="8">
        <v>3138260776</v>
      </c>
      <c r="L31" s="4" t="s">
        <v>1696</v>
      </c>
      <c r="M31" s="8" t="s">
        <v>1696</v>
      </c>
      <c r="N31" s="33" t="s">
        <v>660</v>
      </c>
      <c r="O31" s="33"/>
      <c r="P31" s="33"/>
      <c r="Q31" s="33"/>
      <c r="R31" s="33"/>
      <c r="S31" s="33"/>
      <c r="T31" s="33"/>
      <c r="U31" s="33" t="s">
        <v>170</v>
      </c>
      <c r="V31" s="40">
        <v>10</v>
      </c>
      <c r="W31" s="40">
        <v>30</v>
      </c>
      <c r="X31" s="33" t="s">
        <v>176</v>
      </c>
    </row>
    <row r="32" spans="1:24" x14ac:dyDescent="0.2">
      <c r="A32" s="8" t="s">
        <v>121</v>
      </c>
      <c r="B32" s="8" t="s">
        <v>697</v>
      </c>
      <c r="C32" s="8" t="s">
        <v>698</v>
      </c>
      <c r="D32" s="8" t="s">
        <v>698</v>
      </c>
      <c r="E32" s="8" t="s">
        <v>126</v>
      </c>
      <c r="F32" s="8" t="s">
        <v>154</v>
      </c>
      <c r="G32" s="34">
        <v>50568</v>
      </c>
      <c r="H32" s="58">
        <v>-71.905203999999998</v>
      </c>
      <c r="I32" s="58">
        <v>4.355556</v>
      </c>
      <c r="J32" s="8" t="s">
        <v>1393</v>
      </c>
      <c r="K32" s="8">
        <v>317636839</v>
      </c>
      <c r="L32" s="4" t="s">
        <v>1696</v>
      </c>
      <c r="M32" s="8" t="s">
        <v>1696</v>
      </c>
      <c r="N32" s="33" t="s">
        <v>660</v>
      </c>
      <c r="O32" s="33"/>
      <c r="P32" s="33"/>
      <c r="Q32" s="33"/>
      <c r="R32" s="33"/>
      <c r="S32" s="33"/>
      <c r="T32" s="33" t="s">
        <v>170</v>
      </c>
      <c r="U32" s="33"/>
      <c r="V32" s="40">
        <v>40</v>
      </c>
      <c r="W32" s="40">
        <v>40</v>
      </c>
      <c r="X32" s="33" t="s">
        <v>176</v>
      </c>
    </row>
    <row r="33" spans="1:25" x14ac:dyDescent="0.2">
      <c r="A33" s="8" t="s">
        <v>121</v>
      </c>
      <c r="B33" s="8" t="s">
        <v>699</v>
      </c>
      <c r="C33" s="8" t="s">
        <v>700</v>
      </c>
      <c r="D33" s="8" t="s">
        <v>1378</v>
      </c>
      <c r="E33" s="8" t="s">
        <v>126</v>
      </c>
      <c r="F33" s="8" t="s">
        <v>156</v>
      </c>
      <c r="G33" s="34">
        <v>50573</v>
      </c>
      <c r="H33" s="58">
        <v>-72.913121000000004</v>
      </c>
      <c r="I33" s="58">
        <v>4.1027849999999999</v>
      </c>
      <c r="J33" s="8" t="s">
        <v>1390</v>
      </c>
      <c r="K33" s="8">
        <v>3134516330</v>
      </c>
      <c r="L33" s="4" t="s">
        <v>1696</v>
      </c>
      <c r="M33" s="8" t="s">
        <v>1696</v>
      </c>
      <c r="N33" s="33" t="s">
        <v>676</v>
      </c>
      <c r="O33" s="33"/>
      <c r="P33" s="33"/>
      <c r="Q33" s="33"/>
      <c r="R33" s="33"/>
      <c r="S33" s="33"/>
      <c r="T33" s="33" t="s">
        <v>170</v>
      </c>
      <c r="U33" s="33"/>
      <c r="V33" s="40">
        <v>150</v>
      </c>
      <c r="W33" s="40">
        <v>150</v>
      </c>
      <c r="X33" s="33" t="s">
        <v>176</v>
      </c>
    </row>
    <row r="34" spans="1:25" x14ac:dyDescent="0.2">
      <c r="A34" s="8" t="s">
        <v>121</v>
      </c>
      <c r="B34" s="8" t="s">
        <v>701</v>
      </c>
      <c r="C34" s="8" t="s">
        <v>702</v>
      </c>
      <c r="D34" s="8" t="s">
        <v>702</v>
      </c>
      <c r="E34" s="8" t="s">
        <v>126</v>
      </c>
      <c r="F34" s="8" t="s">
        <v>156</v>
      </c>
      <c r="G34" s="34">
        <v>50573</v>
      </c>
      <c r="H34" s="58">
        <v>-72.960305000000005</v>
      </c>
      <c r="I34" s="58">
        <v>4.0907689999999999</v>
      </c>
      <c r="J34" s="8" t="s">
        <v>1392</v>
      </c>
      <c r="K34" s="8">
        <v>3215402730</v>
      </c>
      <c r="L34" s="4" t="s">
        <v>1696</v>
      </c>
      <c r="M34" s="8" t="s">
        <v>1696</v>
      </c>
      <c r="N34" s="33" t="s">
        <v>660</v>
      </c>
      <c r="O34" s="33"/>
      <c r="P34" s="33"/>
      <c r="Q34" s="33"/>
      <c r="R34" s="33"/>
      <c r="S34" s="33"/>
      <c r="T34" s="33" t="s">
        <v>170</v>
      </c>
      <c r="U34" s="33"/>
      <c r="V34" s="40">
        <v>15</v>
      </c>
      <c r="W34" s="40">
        <v>15</v>
      </c>
      <c r="X34" s="33" t="s">
        <v>176</v>
      </c>
    </row>
    <row r="35" spans="1:25" x14ac:dyDescent="0.2">
      <c r="A35" s="8" t="s">
        <v>121</v>
      </c>
      <c r="B35" s="8" t="s">
        <v>703</v>
      </c>
      <c r="C35" s="8" t="s">
        <v>1369</v>
      </c>
      <c r="D35" s="8" t="s">
        <v>1369</v>
      </c>
      <c r="E35" s="8" t="s">
        <v>126</v>
      </c>
      <c r="F35" s="8" t="s">
        <v>297</v>
      </c>
      <c r="G35" s="34">
        <v>50683</v>
      </c>
      <c r="H35" s="58">
        <v>-73.873611999999994</v>
      </c>
      <c r="I35" s="58">
        <v>3.3695919999999999</v>
      </c>
      <c r="J35" s="8" t="s">
        <v>1395</v>
      </c>
      <c r="K35" s="8">
        <v>3115438376</v>
      </c>
      <c r="L35" s="4" t="s">
        <v>1696</v>
      </c>
      <c r="M35" s="8" t="s">
        <v>1696</v>
      </c>
      <c r="N35" s="33" t="s">
        <v>660</v>
      </c>
      <c r="O35" s="33"/>
      <c r="P35" s="33"/>
      <c r="Q35" s="33"/>
      <c r="R35" s="33"/>
      <c r="S35" s="33"/>
      <c r="T35" s="33"/>
      <c r="U35" s="33" t="s">
        <v>170</v>
      </c>
      <c r="V35" s="40">
        <v>15</v>
      </c>
      <c r="W35" s="40">
        <v>30</v>
      </c>
      <c r="X35" s="33" t="s">
        <v>176</v>
      </c>
    </row>
    <row r="36" spans="1:25" x14ac:dyDescent="0.2">
      <c r="A36" s="8" t="s">
        <v>121</v>
      </c>
      <c r="B36" s="8" t="s">
        <v>705</v>
      </c>
      <c r="C36" s="8" t="s">
        <v>706</v>
      </c>
      <c r="D36" s="8" t="s">
        <v>706</v>
      </c>
      <c r="E36" s="8" t="s">
        <v>126</v>
      </c>
      <c r="F36" s="8" t="s">
        <v>121</v>
      </c>
      <c r="G36" s="34">
        <v>50001</v>
      </c>
      <c r="H36" s="58">
        <v>-73.659851000000003</v>
      </c>
      <c r="I36" s="58">
        <v>4.1050409999999999</v>
      </c>
      <c r="J36" s="8" t="s">
        <v>707</v>
      </c>
      <c r="K36" s="8">
        <v>3118802935</v>
      </c>
      <c r="L36" s="4" t="s">
        <v>1696</v>
      </c>
      <c r="M36" s="8" t="s">
        <v>1696</v>
      </c>
      <c r="N36" s="33" t="s">
        <v>708</v>
      </c>
      <c r="O36" s="33" t="s">
        <v>170</v>
      </c>
      <c r="P36" s="33" t="s">
        <v>170</v>
      </c>
      <c r="Q36" s="33" t="s">
        <v>170</v>
      </c>
      <c r="R36" s="33" t="s">
        <v>170</v>
      </c>
      <c r="S36" s="33" t="s">
        <v>170</v>
      </c>
      <c r="T36" s="33" t="s">
        <v>170</v>
      </c>
      <c r="U36" s="33" t="s">
        <v>170</v>
      </c>
      <c r="V36" s="40">
        <v>60</v>
      </c>
      <c r="W36" s="40">
        <v>420</v>
      </c>
      <c r="X36" s="33" t="s">
        <v>176</v>
      </c>
    </row>
    <row r="37" spans="1:25" x14ac:dyDescent="0.2">
      <c r="A37" s="8" t="s">
        <v>121</v>
      </c>
      <c r="B37" s="8" t="s">
        <v>709</v>
      </c>
      <c r="C37" s="8" t="s">
        <v>704</v>
      </c>
      <c r="D37" s="8" t="s">
        <v>704</v>
      </c>
      <c r="E37" s="8" t="s">
        <v>126</v>
      </c>
      <c r="F37" s="8" t="s">
        <v>121</v>
      </c>
      <c r="G37" s="34">
        <v>50001</v>
      </c>
      <c r="H37" s="58">
        <v>-73.658820000000006</v>
      </c>
      <c r="I37" s="58">
        <v>4.091831</v>
      </c>
      <c r="J37" s="8" t="s">
        <v>1383</v>
      </c>
      <c r="K37" s="8">
        <v>3125311762</v>
      </c>
      <c r="L37" s="4" t="s">
        <v>1696</v>
      </c>
      <c r="M37" s="8" t="s">
        <v>1696</v>
      </c>
      <c r="N37" s="33" t="s">
        <v>660</v>
      </c>
      <c r="O37" s="33"/>
      <c r="P37" s="33"/>
      <c r="Q37" s="33"/>
      <c r="R37" s="33"/>
      <c r="S37" s="33"/>
      <c r="T37" s="33" t="s">
        <v>170</v>
      </c>
      <c r="U37" s="33" t="s">
        <v>170</v>
      </c>
      <c r="V37" s="40">
        <v>20</v>
      </c>
      <c r="W37" s="40">
        <v>80</v>
      </c>
      <c r="X37" s="33" t="s">
        <v>178</v>
      </c>
    </row>
    <row r="38" spans="1:25" s="4" customFormat="1" x14ac:dyDescent="0.2">
      <c r="A38" s="8" t="s">
        <v>121</v>
      </c>
      <c r="B38" s="8" t="s">
        <v>710</v>
      </c>
      <c r="C38" s="8" t="s">
        <v>1627</v>
      </c>
      <c r="D38" s="8" t="s">
        <v>1627</v>
      </c>
      <c r="E38" s="8" t="s">
        <v>126</v>
      </c>
      <c r="F38" s="8" t="s">
        <v>341</v>
      </c>
      <c r="G38" s="34">
        <v>50711</v>
      </c>
      <c r="H38" s="58">
        <v>-73.463502000000005</v>
      </c>
      <c r="I38" s="58">
        <v>3.1065339999999999</v>
      </c>
      <c r="J38" s="8" t="s">
        <v>711</v>
      </c>
      <c r="K38" s="1">
        <v>3132163464</v>
      </c>
      <c r="L38" s="4" t="s">
        <v>1696</v>
      </c>
      <c r="M38" s="8" t="s">
        <v>1696</v>
      </c>
      <c r="N38" s="33" t="s">
        <v>177</v>
      </c>
      <c r="O38" s="33"/>
      <c r="P38" s="33"/>
      <c r="Q38" s="33"/>
      <c r="R38" s="33"/>
      <c r="S38" s="33"/>
      <c r="T38" s="33" t="s">
        <v>170</v>
      </c>
      <c r="U38" s="33"/>
      <c r="V38" s="40">
        <v>30</v>
      </c>
      <c r="W38" s="40">
        <v>30</v>
      </c>
      <c r="X38" s="33" t="s">
        <v>176</v>
      </c>
      <c r="Y38" s="1"/>
    </row>
    <row r="39" spans="1:25" x14ac:dyDescent="0.2">
      <c r="A39" s="8" t="s">
        <v>121</v>
      </c>
      <c r="B39" s="8" t="s">
        <v>1381</v>
      </c>
      <c r="C39" s="8" t="s">
        <v>1373</v>
      </c>
      <c r="D39" s="8" t="s">
        <v>1373</v>
      </c>
      <c r="E39" s="8" t="s">
        <v>712</v>
      </c>
      <c r="F39" s="8" t="s">
        <v>455</v>
      </c>
      <c r="G39" s="34">
        <v>97001</v>
      </c>
      <c r="H39" s="58">
        <v>-70.229196000000002</v>
      </c>
      <c r="I39" s="58">
        <v>1.262694</v>
      </c>
      <c r="J39" s="8" t="s">
        <v>713</v>
      </c>
      <c r="K39" s="8">
        <v>3045449086</v>
      </c>
      <c r="L39" s="4" t="s">
        <v>1696</v>
      </c>
      <c r="M39" s="8" t="s">
        <v>1696</v>
      </c>
      <c r="N39" s="33" t="s">
        <v>177</v>
      </c>
      <c r="O39" s="33"/>
      <c r="P39" s="33"/>
      <c r="Q39" s="33"/>
      <c r="R39" s="33"/>
      <c r="S39" s="12" t="s">
        <v>170</v>
      </c>
      <c r="T39" s="12" t="s">
        <v>170</v>
      </c>
      <c r="U39" s="33"/>
      <c r="V39" s="40">
        <v>10</v>
      </c>
      <c r="W39" s="40">
        <v>20</v>
      </c>
      <c r="X39" s="33" t="s">
        <v>178</v>
      </c>
    </row>
    <row r="40" spans="1:25" x14ac:dyDescent="0.2">
      <c r="A40" s="8" t="s">
        <v>121</v>
      </c>
      <c r="B40" s="14" t="s">
        <v>1359</v>
      </c>
      <c r="C40" s="14" t="s">
        <v>1361</v>
      </c>
      <c r="D40" s="14" t="s">
        <v>1361</v>
      </c>
      <c r="E40" s="8" t="s">
        <v>712</v>
      </c>
      <c r="F40" s="8" t="s">
        <v>455</v>
      </c>
      <c r="G40" s="34">
        <v>97001</v>
      </c>
      <c r="H40" s="130">
        <v>-70.221210999999997</v>
      </c>
      <c r="I40" s="130">
        <v>1.2636579999999999</v>
      </c>
      <c r="J40" s="4" t="s">
        <v>1365</v>
      </c>
      <c r="K40" s="1">
        <v>3223890987</v>
      </c>
      <c r="L40" s="4" t="s">
        <v>1696</v>
      </c>
      <c r="M40" s="15" t="s">
        <v>1367</v>
      </c>
      <c r="N40" s="4" t="s">
        <v>177</v>
      </c>
      <c r="S40" s="4" t="s">
        <v>170</v>
      </c>
      <c r="T40" s="4" t="s">
        <v>170</v>
      </c>
      <c r="V40" s="4">
        <v>8</v>
      </c>
      <c r="W40" s="4">
        <v>12</v>
      </c>
      <c r="X40" s="4" t="s">
        <v>176</v>
      </c>
    </row>
    <row r="41" spans="1:25" x14ac:dyDescent="0.2">
      <c r="A41" s="8" t="s">
        <v>121</v>
      </c>
      <c r="B41" s="8" t="s">
        <v>714</v>
      </c>
      <c r="C41" s="8" t="s">
        <v>715</v>
      </c>
      <c r="D41" s="8" t="s">
        <v>715</v>
      </c>
      <c r="E41" s="8" t="s">
        <v>166</v>
      </c>
      <c r="F41" s="8" t="s">
        <v>354</v>
      </c>
      <c r="G41" s="34">
        <v>99524</v>
      </c>
      <c r="H41" s="58">
        <v>-70.413516999999999</v>
      </c>
      <c r="I41" s="58">
        <v>5.4828010000000003</v>
      </c>
      <c r="J41" s="8" t="s">
        <v>716</v>
      </c>
      <c r="K41" s="8">
        <v>3115374325</v>
      </c>
      <c r="L41" s="4" t="s">
        <v>1696</v>
      </c>
      <c r="M41" s="8" t="s">
        <v>1696</v>
      </c>
      <c r="N41" s="33" t="s">
        <v>177</v>
      </c>
      <c r="O41" s="33"/>
      <c r="P41" s="33"/>
      <c r="Q41" s="33"/>
      <c r="R41" s="33"/>
      <c r="S41" s="33"/>
      <c r="T41" s="33" t="s">
        <v>170</v>
      </c>
      <c r="U41" s="33" t="s">
        <v>170</v>
      </c>
      <c r="V41" s="40">
        <v>10</v>
      </c>
      <c r="W41" s="40">
        <v>40</v>
      </c>
      <c r="X41" s="33" t="s">
        <v>178</v>
      </c>
    </row>
    <row r="42" spans="1:25" x14ac:dyDescent="0.2">
      <c r="A42" s="8" t="s">
        <v>121</v>
      </c>
      <c r="B42" s="4" t="s">
        <v>1024</v>
      </c>
      <c r="C42" s="4" t="s">
        <v>1025</v>
      </c>
      <c r="D42" s="4" t="s">
        <v>1025</v>
      </c>
      <c r="E42" s="8" t="s">
        <v>166</v>
      </c>
      <c r="F42" s="8" t="s">
        <v>354</v>
      </c>
      <c r="G42" s="4">
        <v>99524</v>
      </c>
      <c r="H42" s="58">
        <v>-70.414319000000006</v>
      </c>
      <c r="I42" s="58">
        <v>5.4867610000000004</v>
      </c>
      <c r="J42" s="4" t="s">
        <v>1397</v>
      </c>
      <c r="K42" s="4">
        <v>3103169526</v>
      </c>
      <c r="L42" s="4" t="s">
        <v>1696</v>
      </c>
      <c r="M42" s="15" t="s">
        <v>1026</v>
      </c>
      <c r="N42" s="33" t="s">
        <v>177</v>
      </c>
      <c r="O42" s="4"/>
      <c r="P42" s="4"/>
      <c r="Q42" s="4"/>
      <c r="R42" s="4"/>
      <c r="S42" s="4"/>
      <c r="T42" s="4" t="s">
        <v>170</v>
      </c>
      <c r="U42" s="4"/>
      <c r="V42" s="4">
        <v>10</v>
      </c>
      <c r="W42" s="4">
        <v>40</v>
      </c>
      <c r="X42" s="33" t="s">
        <v>178</v>
      </c>
    </row>
    <row r="43" spans="1:25" x14ac:dyDescent="0.2">
      <c r="A43" s="8" t="s">
        <v>121</v>
      </c>
      <c r="B43" s="8" t="s">
        <v>1151</v>
      </c>
      <c r="C43" s="8" t="s">
        <v>1374</v>
      </c>
      <c r="D43" s="8" t="s">
        <v>1374</v>
      </c>
      <c r="E43" s="8" t="s">
        <v>166</v>
      </c>
      <c r="F43" s="8" t="s">
        <v>167</v>
      </c>
      <c r="G43" s="34">
        <v>99001</v>
      </c>
      <c r="H43" s="58">
        <v>-67.487969000000007</v>
      </c>
      <c r="I43" s="58">
        <v>6.1837520000000001</v>
      </c>
      <c r="J43" s="8" t="s">
        <v>1375</v>
      </c>
      <c r="K43" s="8">
        <v>3144643106</v>
      </c>
      <c r="L43" s="4" t="s">
        <v>1696</v>
      </c>
      <c r="M43" s="8" t="s">
        <v>1696</v>
      </c>
      <c r="N43" s="33" t="s">
        <v>660</v>
      </c>
      <c r="O43" s="33"/>
      <c r="P43" s="33"/>
      <c r="Q43" s="33"/>
      <c r="R43" s="33"/>
      <c r="S43" s="33" t="s">
        <v>170</v>
      </c>
      <c r="T43" s="33"/>
      <c r="U43" s="33"/>
      <c r="V43" s="40">
        <v>8</v>
      </c>
      <c r="W43" s="40">
        <v>8</v>
      </c>
      <c r="X43" s="33" t="s">
        <v>176</v>
      </c>
    </row>
    <row r="44" spans="1:25" x14ac:dyDescent="0.2">
      <c r="A44" s="8" t="s">
        <v>121</v>
      </c>
      <c r="B44" s="8" t="s">
        <v>718</v>
      </c>
      <c r="C44" s="8" t="s">
        <v>1371</v>
      </c>
      <c r="D44" s="8" t="s">
        <v>1371</v>
      </c>
      <c r="E44" s="8" t="s">
        <v>166</v>
      </c>
      <c r="F44" s="8" t="s">
        <v>167</v>
      </c>
      <c r="G44" s="34">
        <v>99001</v>
      </c>
      <c r="H44" s="58">
        <v>-67.516793000000007</v>
      </c>
      <c r="I44" s="58">
        <v>6.1796449999999998</v>
      </c>
      <c r="J44" s="8" t="s">
        <v>1372</v>
      </c>
      <c r="K44" s="8" t="s">
        <v>1696</v>
      </c>
      <c r="L44" s="4" t="s">
        <v>1696</v>
      </c>
      <c r="M44" s="8" t="s">
        <v>1696</v>
      </c>
      <c r="N44" s="33" t="s">
        <v>660</v>
      </c>
      <c r="O44" s="33"/>
      <c r="P44" s="33"/>
      <c r="Q44" s="33"/>
      <c r="R44" s="33"/>
      <c r="S44" s="33" t="s">
        <v>170</v>
      </c>
      <c r="T44" s="33" t="s">
        <v>170</v>
      </c>
      <c r="U44" s="33"/>
      <c r="V44" s="40">
        <v>20</v>
      </c>
      <c r="W44" s="40">
        <v>40</v>
      </c>
      <c r="X44" s="33" t="s">
        <v>176</v>
      </c>
    </row>
    <row r="45" spans="1:25" x14ac:dyDescent="0.2">
      <c r="A45" s="8" t="s">
        <v>121</v>
      </c>
      <c r="B45" s="8" t="s">
        <v>1586</v>
      </c>
      <c r="C45" s="8" t="s">
        <v>717</v>
      </c>
      <c r="D45" s="8" t="s">
        <v>717</v>
      </c>
      <c r="E45" s="8" t="s">
        <v>166</v>
      </c>
      <c r="F45" s="8" t="s">
        <v>167</v>
      </c>
      <c r="G45" s="34">
        <v>99001</v>
      </c>
      <c r="H45" s="58">
        <v>-67.186358999999996</v>
      </c>
      <c r="I45" s="58">
        <v>6.1863590000000004</v>
      </c>
      <c r="J45" s="8" t="s">
        <v>1368</v>
      </c>
      <c r="K45" s="8">
        <v>3502135274</v>
      </c>
      <c r="L45" s="4" t="s">
        <v>1696</v>
      </c>
      <c r="M45" s="8" t="s">
        <v>1696</v>
      </c>
      <c r="N45" s="33" t="s">
        <v>660</v>
      </c>
      <c r="O45" s="33"/>
      <c r="P45" s="33"/>
      <c r="Q45" s="33"/>
      <c r="R45" s="33"/>
      <c r="S45" s="33"/>
      <c r="T45" s="33" t="s">
        <v>170</v>
      </c>
      <c r="U45" s="33"/>
      <c r="V45" s="40">
        <v>10</v>
      </c>
      <c r="W45" s="40">
        <v>20</v>
      </c>
      <c r="X45" s="33" t="s">
        <v>176</v>
      </c>
    </row>
    <row r="46" spans="1:25" x14ac:dyDescent="0.2">
      <c r="A46" s="8" t="s">
        <v>121</v>
      </c>
      <c r="B46" s="4" t="s">
        <v>1587</v>
      </c>
      <c r="C46" s="4" t="s">
        <v>1692</v>
      </c>
      <c r="D46" s="4" t="s">
        <v>1692</v>
      </c>
      <c r="E46" s="8" t="s">
        <v>166</v>
      </c>
      <c r="F46" s="8" t="s">
        <v>167</v>
      </c>
      <c r="G46" s="34">
        <v>99001</v>
      </c>
      <c r="H46" s="56">
        <v>-67.485607999999999</v>
      </c>
      <c r="I46" s="56">
        <v>6.1993309999999999</v>
      </c>
      <c r="J46" s="4" t="s">
        <v>1588</v>
      </c>
      <c r="K46" s="4">
        <v>3219993821</v>
      </c>
      <c r="L46" s="4" t="s">
        <v>1696</v>
      </c>
      <c r="M46" s="8" t="s">
        <v>1696</v>
      </c>
      <c r="N46" s="33" t="s">
        <v>660</v>
      </c>
      <c r="T46" s="33" t="s">
        <v>170</v>
      </c>
      <c r="V46" s="4">
        <v>20</v>
      </c>
      <c r="W46" s="4">
        <v>20</v>
      </c>
      <c r="X46" s="33" t="s">
        <v>176</v>
      </c>
    </row>
    <row r="47" spans="1:25" x14ac:dyDescent="0.2">
      <c r="A47" s="8" t="s">
        <v>121</v>
      </c>
      <c r="B47" s="8" t="s">
        <v>719</v>
      </c>
      <c r="C47" s="8" t="s">
        <v>1377</v>
      </c>
      <c r="D47" s="8" t="s">
        <v>1377</v>
      </c>
      <c r="E47" s="8" t="s">
        <v>166</v>
      </c>
      <c r="F47" s="8" t="s">
        <v>363</v>
      </c>
      <c r="G47" s="34">
        <v>99624</v>
      </c>
      <c r="H47" s="58">
        <v>-70.513514999999998</v>
      </c>
      <c r="I47" s="58">
        <v>5.1390079999999996</v>
      </c>
      <c r="J47" s="8" t="s">
        <v>720</v>
      </c>
      <c r="K47" s="8">
        <v>3508359317</v>
      </c>
      <c r="L47" s="4" t="s">
        <v>1696</v>
      </c>
      <c r="M47" s="8" t="s">
        <v>1696</v>
      </c>
      <c r="N47" s="33" t="s">
        <v>660</v>
      </c>
      <c r="O47" s="33"/>
      <c r="P47" s="33"/>
      <c r="Q47" s="33"/>
      <c r="R47" s="33"/>
      <c r="S47" s="33"/>
      <c r="T47" s="33" t="s">
        <v>170</v>
      </c>
      <c r="U47" s="33"/>
      <c r="V47" s="40">
        <v>50</v>
      </c>
      <c r="W47" s="40">
        <v>50</v>
      </c>
      <c r="X47" s="33" t="s">
        <v>176</v>
      </c>
    </row>
    <row r="48" spans="1:25" x14ac:dyDescent="0.2">
      <c r="A48" s="8" t="s">
        <v>121</v>
      </c>
      <c r="B48" s="4" t="s">
        <v>1736</v>
      </c>
      <c r="C48" s="4" t="s">
        <v>1737</v>
      </c>
      <c r="D48" s="4" t="s">
        <v>1737</v>
      </c>
      <c r="E48" s="4" t="s">
        <v>126</v>
      </c>
      <c r="F48" s="4" t="s">
        <v>156</v>
      </c>
      <c r="G48" s="34">
        <v>50573</v>
      </c>
      <c r="H48" s="56">
        <v>-72.684466</v>
      </c>
      <c r="I48" s="56">
        <v>3.7933810000000001</v>
      </c>
      <c r="J48" s="4" t="s">
        <v>1738</v>
      </c>
      <c r="K48" s="4">
        <v>3143914808</v>
      </c>
      <c r="L48" s="4" t="s">
        <v>1696</v>
      </c>
      <c r="M48" s="8" t="s">
        <v>1696</v>
      </c>
      <c r="N48" s="4" t="s">
        <v>676</v>
      </c>
      <c r="O48" s="4"/>
      <c r="P48" s="4"/>
      <c r="Q48" s="4"/>
      <c r="R48" s="4"/>
      <c r="S48" s="4"/>
      <c r="T48" s="4" t="s">
        <v>170</v>
      </c>
      <c r="U48" s="4" t="s">
        <v>170</v>
      </c>
      <c r="V48" s="4">
        <v>30</v>
      </c>
      <c r="W48" s="4">
        <v>30</v>
      </c>
      <c r="X48" s="33" t="s">
        <v>176</v>
      </c>
      <c r="Y48" s="4"/>
    </row>
    <row r="49" spans="1:1" x14ac:dyDescent="0.2">
      <c r="A49" s="8"/>
    </row>
  </sheetData>
  <mergeCells count="6">
    <mergeCell ref="O2:U2"/>
    <mergeCell ref="N2:N3"/>
    <mergeCell ref="B2:D2"/>
    <mergeCell ref="E2:F2"/>
    <mergeCell ref="H2:I2"/>
    <mergeCell ref="J2:M2"/>
  </mergeCells>
  <conditionalFormatting sqref="A22 N22 X22">
    <cfRule type="cellIs" dxfId="131" priority="128" operator="equal">
      <formula>0</formula>
    </cfRule>
  </conditionalFormatting>
  <conditionalFormatting sqref="A30 C30:E30">
    <cfRule type="cellIs" dxfId="130" priority="82" operator="equal">
      <formula>0</formula>
    </cfRule>
  </conditionalFormatting>
  <conditionalFormatting sqref="A47:A49">
    <cfRule type="cellIs" dxfId="129" priority="1" operator="equal">
      <formula>0</formula>
    </cfRule>
  </conditionalFormatting>
  <conditionalFormatting sqref="A21:J21 N20:X21">
    <cfRule type="cellIs" dxfId="128" priority="136" operator="equal">
      <formula>0</formula>
    </cfRule>
  </conditionalFormatting>
  <conditionalFormatting sqref="A20:K20">
    <cfRule type="cellIs" dxfId="127" priority="140" operator="equal">
      <formula>0</formula>
    </cfRule>
  </conditionalFormatting>
  <conditionalFormatting sqref="A23:K23 N23:X23">
    <cfRule type="cellIs" dxfId="126" priority="117" operator="equal">
      <formula>0</formula>
    </cfRule>
  </conditionalFormatting>
  <conditionalFormatting sqref="A25:K26">
    <cfRule type="cellIs" dxfId="125" priority="102" operator="equal">
      <formula>0</formula>
    </cfRule>
  </conditionalFormatting>
  <conditionalFormatting sqref="A28:K28">
    <cfRule type="cellIs" dxfId="124" priority="90" operator="equal">
      <formula>0</formula>
    </cfRule>
  </conditionalFormatting>
  <conditionalFormatting sqref="A29:K29">
    <cfRule type="cellIs" dxfId="123" priority="13" operator="equal">
      <formula>0</formula>
    </cfRule>
  </conditionalFormatting>
  <conditionalFormatting sqref="A31:K31 N31:X31">
    <cfRule type="cellIs" dxfId="122" priority="78" operator="equal">
      <formula>0</formula>
    </cfRule>
  </conditionalFormatting>
  <conditionalFormatting sqref="A33:K34 N33:X34">
    <cfRule type="cellIs" dxfId="121" priority="64" operator="equal">
      <formula>0</formula>
    </cfRule>
  </conditionalFormatting>
  <conditionalFormatting sqref="A37:K39 N37:X39">
    <cfRule type="cellIs" dxfId="120" priority="46" operator="equal">
      <formula>0</formula>
    </cfRule>
  </conditionalFormatting>
  <conditionalFormatting sqref="A46:K46 N46:X46">
    <cfRule type="cellIs" dxfId="119" priority="43" operator="equal">
      <formula>0</formula>
    </cfRule>
  </conditionalFormatting>
  <conditionalFormatting sqref="A4:X5 M6:X6 A6:K7 A14:J14 H27:I27">
    <cfRule type="cellIs" dxfId="118" priority="168" operator="equal">
      <formula>0</formula>
    </cfRule>
  </conditionalFormatting>
  <conditionalFormatting sqref="B4:B10">
    <cfRule type="duplicateValues" dxfId="117" priority="2443"/>
  </conditionalFormatting>
  <conditionalFormatting sqref="B11">
    <cfRule type="duplicateValues" dxfId="116" priority="1974"/>
  </conditionalFormatting>
  <conditionalFormatting sqref="B12">
    <cfRule type="duplicateValues" dxfId="115" priority="1976"/>
  </conditionalFormatting>
  <conditionalFormatting sqref="B14">
    <cfRule type="duplicateValues" dxfId="114" priority="1931"/>
  </conditionalFormatting>
  <conditionalFormatting sqref="B15:B17">
    <cfRule type="duplicateValues" dxfId="113" priority="141"/>
  </conditionalFormatting>
  <conditionalFormatting sqref="B20">
    <cfRule type="duplicateValues" dxfId="112" priority="137"/>
  </conditionalFormatting>
  <conditionalFormatting sqref="B21">
    <cfRule type="duplicateValues" dxfId="111" priority="133"/>
  </conditionalFormatting>
  <conditionalFormatting sqref="B23">
    <cfRule type="duplicateValues" dxfId="110" priority="114"/>
  </conditionalFormatting>
  <conditionalFormatting sqref="B25:B26">
    <cfRule type="duplicateValues" dxfId="109" priority="106"/>
  </conditionalFormatting>
  <conditionalFormatting sqref="B28">
    <cfRule type="duplicateValues" dxfId="108" priority="87"/>
  </conditionalFormatting>
  <conditionalFormatting sqref="B29">
    <cfRule type="duplicateValues" dxfId="107" priority="2445"/>
  </conditionalFormatting>
  <conditionalFormatting sqref="B31">
    <cfRule type="duplicateValues" dxfId="106" priority="2447"/>
  </conditionalFormatting>
  <conditionalFormatting sqref="B33">
    <cfRule type="duplicateValues" dxfId="105" priority="61"/>
  </conditionalFormatting>
  <conditionalFormatting sqref="B34">
    <cfRule type="duplicateValues" dxfId="104" priority="1993"/>
  </conditionalFormatting>
  <conditionalFormatting sqref="B37">
    <cfRule type="duplicateValues" dxfId="103" priority="50"/>
  </conditionalFormatting>
  <conditionalFormatting sqref="B38">
    <cfRule type="duplicateValues" dxfId="102" priority="52"/>
  </conditionalFormatting>
  <conditionalFormatting sqref="B39">
    <cfRule type="duplicateValues" dxfId="101" priority="54"/>
  </conditionalFormatting>
  <conditionalFormatting sqref="B46">
    <cfRule type="duplicateValues" dxfId="100" priority="40"/>
  </conditionalFormatting>
  <conditionalFormatting sqref="C47:E47">
    <cfRule type="cellIs" dxfId="99" priority="22" operator="equal">
      <formula>0</formula>
    </cfRule>
  </conditionalFormatting>
  <conditionalFormatting sqref="E17:F17">
    <cfRule type="cellIs" dxfId="98" priority="111" operator="equal">
      <formula>0</formula>
    </cfRule>
  </conditionalFormatting>
  <conditionalFormatting sqref="E22:F22">
    <cfRule type="cellIs" dxfId="97" priority="18" operator="equal">
      <formula>0</formula>
    </cfRule>
  </conditionalFormatting>
  <conditionalFormatting sqref="E15:K15 E16:J16 G17:K17 A15:D17 N14:X17 X18">
    <cfRule type="cellIs" dxfId="96" priority="144" operator="equal">
      <formula>0</formula>
    </cfRule>
  </conditionalFormatting>
  <conditionalFormatting sqref="F40 X40">
    <cfRule type="cellIs" dxfId="95" priority="44" operator="equal">
      <formula>0</formula>
    </cfRule>
  </conditionalFormatting>
  <conditionalFormatting sqref="G4:G12">
    <cfRule type="containsErrors" dxfId="94" priority="154">
      <formula>ISERROR(G4)</formula>
    </cfRule>
  </conditionalFormatting>
  <conditionalFormatting sqref="G14:G17">
    <cfRule type="containsErrors" dxfId="93" priority="142">
      <formula>ISERROR(G14)</formula>
    </cfRule>
  </conditionalFormatting>
  <conditionalFormatting sqref="G20:G21">
    <cfRule type="containsErrors" dxfId="92" priority="134">
      <formula>ISERROR(G20)</formula>
    </cfRule>
  </conditionalFormatting>
  <conditionalFormatting sqref="G23">
    <cfRule type="containsErrors" dxfId="91" priority="115">
      <formula>ISERROR(G23)</formula>
    </cfRule>
  </conditionalFormatting>
  <conditionalFormatting sqref="G25:G26">
    <cfRule type="containsErrors" dxfId="90" priority="103">
      <formula>ISERROR(G25)</formula>
    </cfRule>
  </conditionalFormatting>
  <conditionalFormatting sqref="G28:G29">
    <cfRule type="containsErrors" dxfId="89" priority="84">
      <formula>ISERROR(G28)</formula>
    </cfRule>
  </conditionalFormatting>
  <conditionalFormatting sqref="G31">
    <cfRule type="containsErrors" dxfId="88" priority="76">
      <formula>ISERROR(G31)</formula>
    </cfRule>
  </conditionalFormatting>
  <conditionalFormatting sqref="G33:G34">
    <cfRule type="containsErrors" dxfId="87" priority="62">
      <formula>ISERROR(G33)</formula>
    </cfRule>
  </conditionalFormatting>
  <conditionalFormatting sqref="G37:G39">
    <cfRule type="containsErrors" dxfId="86" priority="45">
      <formula>ISERROR(G37)</formula>
    </cfRule>
  </conditionalFormatting>
  <conditionalFormatting sqref="G46">
    <cfRule type="containsErrors" dxfId="85" priority="41">
      <formula>ISERROR(G46)</formula>
    </cfRule>
  </conditionalFormatting>
  <conditionalFormatting sqref="G48">
    <cfRule type="containsErrors" dxfId="84" priority="5">
      <formula>ISERROR(G48)</formula>
    </cfRule>
    <cfRule type="cellIs" dxfId="83" priority="6" operator="equal">
      <formula>0</formula>
    </cfRule>
  </conditionalFormatting>
  <conditionalFormatting sqref="H22">
    <cfRule type="duplicateValues" dxfId="82" priority="126"/>
    <cfRule type="cellIs" dxfId="81" priority="127" operator="equal">
      <formula>0</formula>
    </cfRule>
  </conditionalFormatting>
  <conditionalFormatting sqref="H27">
    <cfRule type="duplicateValues" dxfId="80" priority="1933"/>
  </conditionalFormatting>
  <conditionalFormatting sqref="H4:J10">
    <cfRule type="duplicateValues" dxfId="79" priority="2442"/>
  </conditionalFormatting>
  <conditionalFormatting sqref="H11:J11">
    <cfRule type="duplicateValues" dxfId="78" priority="1972"/>
  </conditionalFormatting>
  <conditionalFormatting sqref="H12:J12">
    <cfRule type="duplicateValues" dxfId="77" priority="1975"/>
  </conditionalFormatting>
  <conditionalFormatting sqref="H14:J14">
    <cfRule type="duplicateValues" dxfId="76" priority="1929"/>
  </conditionalFormatting>
  <conditionalFormatting sqref="H15:J17">
    <cfRule type="duplicateValues" dxfId="75" priority="143"/>
  </conditionalFormatting>
  <conditionalFormatting sqref="H20:J20">
    <cfRule type="duplicateValues" dxfId="74" priority="139"/>
  </conditionalFormatting>
  <conditionalFormatting sqref="H21:J21">
    <cfRule type="duplicateValues" dxfId="73" priority="135"/>
  </conditionalFormatting>
  <conditionalFormatting sqref="H23:J23">
    <cfRule type="duplicateValues" dxfId="72" priority="116"/>
  </conditionalFormatting>
  <conditionalFormatting sqref="H25:J26">
    <cfRule type="duplicateValues" dxfId="71" priority="105"/>
  </conditionalFormatting>
  <conditionalFormatting sqref="H28:J28">
    <cfRule type="duplicateValues" dxfId="70" priority="89"/>
  </conditionalFormatting>
  <conditionalFormatting sqref="H29:J29">
    <cfRule type="duplicateValues" dxfId="69" priority="2444"/>
  </conditionalFormatting>
  <conditionalFormatting sqref="H31:J31">
    <cfRule type="duplicateValues" dxfId="68" priority="2446"/>
  </conditionalFormatting>
  <conditionalFormatting sqref="H33:J33">
    <cfRule type="duplicateValues" dxfId="67" priority="63"/>
  </conditionalFormatting>
  <conditionalFormatting sqref="H34:J34">
    <cfRule type="duplicateValues" dxfId="66" priority="1991"/>
  </conditionalFormatting>
  <conditionalFormatting sqref="H37:J37">
    <cfRule type="duplicateValues" dxfId="65" priority="49"/>
  </conditionalFormatting>
  <conditionalFormatting sqref="H38:J38">
    <cfRule type="duplicateValues" dxfId="64" priority="51"/>
  </conditionalFormatting>
  <conditionalFormatting sqref="H39:J39">
    <cfRule type="duplicateValues" dxfId="63" priority="53"/>
  </conditionalFormatting>
  <conditionalFormatting sqref="H46:J46">
    <cfRule type="duplicateValues" dxfId="62" priority="42"/>
  </conditionalFormatting>
  <conditionalFormatting sqref="I22">
    <cfRule type="cellIs" dxfId="61" priority="125" operator="equal">
      <formula>0</formula>
    </cfRule>
    <cfRule type="duplicateValues" dxfId="60" priority="124"/>
  </conditionalFormatting>
  <conditionalFormatting sqref="I27">
    <cfRule type="duplicateValues" dxfId="59" priority="1935"/>
  </conditionalFormatting>
  <conditionalFormatting sqref="K8:K14">
    <cfRule type="cellIs" dxfId="58" priority="16" operator="equal">
      <formula>0</formula>
    </cfRule>
  </conditionalFormatting>
  <conditionalFormatting sqref="K16">
    <cfRule type="cellIs" dxfId="57" priority="15" operator="equal">
      <formula>0</formula>
    </cfRule>
  </conditionalFormatting>
  <conditionalFormatting sqref="K21">
    <cfRule type="cellIs" dxfId="56" priority="14" operator="equal">
      <formula>0</formula>
    </cfRule>
  </conditionalFormatting>
  <conditionalFormatting sqref="L6:L48">
    <cfRule type="cellIs" dxfId="55" priority="4" operator="equal">
      <formula>0</formula>
    </cfRule>
  </conditionalFormatting>
  <conditionalFormatting sqref="M7:M18">
    <cfRule type="cellIs" dxfId="54" priority="11" operator="equal">
      <formula>0</formula>
    </cfRule>
  </conditionalFormatting>
  <conditionalFormatting sqref="M20:M39">
    <cfRule type="cellIs" dxfId="53" priority="10" operator="equal">
      <formula>0</formula>
    </cfRule>
  </conditionalFormatting>
  <conditionalFormatting sqref="M41">
    <cfRule type="cellIs" dxfId="52" priority="9" operator="equal">
      <formula>0</formula>
    </cfRule>
  </conditionalFormatting>
  <conditionalFormatting sqref="M43:M48">
    <cfRule type="cellIs" dxfId="51" priority="3" operator="equal">
      <formula>0</formula>
    </cfRule>
  </conditionalFormatting>
  <conditionalFormatting sqref="N47">
    <cfRule type="cellIs" dxfId="50" priority="17" operator="equal">
      <formula>0</formula>
    </cfRule>
  </conditionalFormatting>
  <conditionalFormatting sqref="N7:X12 A8:J12">
    <cfRule type="cellIs" dxfId="49" priority="156" operator="equal">
      <formula>0</formula>
    </cfRule>
  </conditionalFormatting>
  <conditionalFormatting sqref="N25:X26">
    <cfRule type="cellIs" dxfId="48" priority="104" operator="equal">
      <formula>0</formula>
    </cfRule>
  </conditionalFormatting>
  <conditionalFormatting sqref="N28:X29">
    <cfRule type="cellIs" dxfId="47" priority="86" operator="equal">
      <formula>0</formula>
    </cfRule>
  </conditionalFormatting>
  <conditionalFormatting sqref="X27">
    <cfRule type="cellIs" dxfId="46" priority="92" operator="equal">
      <formula>0</formula>
    </cfRule>
  </conditionalFormatting>
  <conditionalFormatting sqref="X30">
    <cfRule type="cellIs" dxfId="45" priority="79" operator="equal">
      <formula>0</formula>
    </cfRule>
  </conditionalFormatting>
  <conditionalFormatting sqref="X47:X48">
    <cfRule type="cellIs" dxfId="44" priority="2" operator="equal">
      <formula>0</formula>
    </cfRule>
  </conditionalFormatting>
  <dataValidations count="3">
    <dataValidation type="whole" allowBlank="1" showInputMessage="1" showErrorMessage="1" error="FAVOR INGRESAR UNICAMENTE NUMEROS ENTEROS." sqref="V20:W21 V23:W23 V25:W26 V28:W29 V31:W31 V14:W17 V33:W34 V37:W39 V4:W12 V46:W46" xr:uid="{00000000-0002-0000-0700-000000000000}">
      <formula1>0</formula1>
      <formula2>9999999</formula2>
    </dataValidation>
    <dataValidation type="list" allowBlank="1" showInputMessage="1" showErrorMessage="1" sqref="F25 F14:F17 F33:F34 F4:F12 F37:F40 F20:F23 F28:F29 F31 F46" xr:uid="{00000000-0002-0000-0700-000001000000}">
      <formula1>INDIRECT($E4)</formula1>
    </dataValidation>
    <dataValidation type="list" allowBlank="1" showInputMessage="1" showErrorMessage="1" sqref="F26" xr:uid="{00000000-0002-0000-0700-000002000000}">
      <formula1>INDIRECT($P26)</formula1>
    </dataValidation>
  </dataValidations>
  <hyperlinks>
    <hyperlink ref="M19" r:id="rId1" xr:uid="{00000000-0004-0000-0700-000000000000}"/>
    <hyperlink ref="M42" r:id="rId2" xr:uid="{00000000-0004-0000-0700-000001000000}"/>
    <hyperlink ref="M40" r:id="rId3" xr:uid="{00000000-0004-0000-0700-000002000000}"/>
    <hyperlink ref="M5" r:id="rId4" xr:uid="{00000000-0004-0000-0700-000003000000}"/>
  </hyperlinks>
  <pageMargins left="0.7" right="0.7" top="0.75" bottom="0.75" header="0.3" footer="0.3"/>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07"/>
  <sheetViews>
    <sheetView zoomScale="85" zoomScaleNormal="85" workbookViewId="0">
      <selection activeCell="B3" sqref="B3"/>
    </sheetView>
  </sheetViews>
  <sheetFormatPr baseColWidth="10" defaultColWidth="11.42578125" defaultRowHeight="12" x14ac:dyDescent="0.2"/>
  <cols>
    <col min="1" max="1" width="27.42578125" style="1" customWidth="1"/>
    <col min="2" max="2" width="82.140625" style="1" bestFit="1" customWidth="1"/>
    <col min="3" max="3" width="53.5703125" style="1" bestFit="1" customWidth="1"/>
    <col min="4" max="4" width="55.5703125" style="1" bestFit="1" customWidth="1"/>
    <col min="5" max="5" width="16.42578125" style="1" bestFit="1" customWidth="1"/>
    <col min="6" max="6" width="24.7109375" style="1" bestFit="1" customWidth="1"/>
    <col min="7" max="7" width="24.7109375" style="1" customWidth="1"/>
    <col min="8" max="8" width="12.5703125" style="123" bestFit="1" customWidth="1"/>
    <col min="9" max="9" width="11.7109375" style="123" bestFit="1" customWidth="1"/>
    <col min="10" max="10" width="54" style="1" bestFit="1" customWidth="1"/>
    <col min="11" max="11" width="21.7109375" style="1" bestFit="1" customWidth="1"/>
    <col min="12" max="12" width="33" style="1" bestFit="1" customWidth="1"/>
    <col min="13" max="13" width="44.7109375" style="1" bestFit="1" customWidth="1"/>
    <col min="14" max="14" width="21.42578125" style="1" customWidth="1"/>
    <col min="15" max="15" width="40.140625" style="1" customWidth="1"/>
    <col min="16" max="16384" width="11.42578125" style="1"/>
  </cols>
  <sheetData>
    <row r="1" spans="1:15" ht="12.75" thickBot="1" x14ac:dyDescent="0.25">
      <c r="A1" s="2" t="s">
        <v>81</v>
      </c>
    </row>
    <row r="2" spans="1:15" ht="13.15" customHeight="1" thickTop="1" thickBot="1" x14ac:dyDescent="0.25">
      <c r="A2" s="162" t="s">
        <v>102</v>
      </c>
      <c r="B2" s="163" t="s">
        <v>48</v>
      </c>
      <c r="C2" s="163"/>
      <c r="D2" s="163"/>
      <c r="E2" s="163" t="s">
        <v>50</v>
      </c>
      <c r="F2" s="163"/>
      <c r="G2" s="107"/>
      <c r="H2" s="167" t="s">
        <v>9</v>
      </c>
      <c r="I2" s="167"/>
      <c r="J2" s="163" t="s">
        <v>44</v>
      </c>
      <c r="K2" s="163"/>
      <c r="L2" s="163"/>
      <c r="M2" s="163"/>
      <c r="N2" s="176"/>
      <c r="O2" s="150"/>
    </row>
    <row r="3" spans="1:15" ht="25.5" thickTop="1" thickBot="1" x14ac:dyDescent="0.25">
      <c r="A3" s="162"/>
      <c r="B3" s="107" t="s">
        <v>67</v>
      </c>
      <c r="C3" s="107" t="s">
        <v>49</v>
      </c>
      <c r="D3" s="107" t="s">
        <v>119</v>
      </c>
      <c r="E3" s="107" t="s">
        <v>1</v>
      </c>
      <c r="F3" s="107" t="s">
        <v>2</v>
      </c>
      <c r="G3" s="107" t="s">
        <v>89</v>
      </c>
      <c r="H3" s="127" t="s">
        <v>3</v>
      </c>
      <c r="I3" s="127" t="s">
        <v>4</v>
      </c>
      <c r="J3" s="107" t="s">
        <v>1739</v>
      </c>
      <c r="K3" s="107" t="s">
        <v>60</v>
      </c>
      <c r="L3" s="107" t="s">
        <v>65</v>
      </c>
      <c r="M3" s="107" t="s">
        <v>59</v>
      </c>
      <c r="N3" s="176" t="s">
        <v>68</v>
      </c>
      <c r="O3" s="150" t="s">
        <v>109</v>
      </c>
    </row>
    <row r="4" spans="1:15" ht="12.75" thickTop="1" x14ac:dyDescent="0.2">
      <c r="A4" s="86" t="s">
        <v>121</v>
      </c>
      <c r="B4" s="75" t="s">
        <v>721</v>
      </c>
      <c r="C4" s="75" t="s">
        <v>775</v>
      </c>
      <c r="D4" s="76" t="s">
        <v>1037</v>
      </c>
      <c r="E4" s="75" t="s">
        <v>203</v>
      </c>
      <c r="F4" s="75" t="s">
        <v>204</v>
      </c>
      <c r="G4" s="80">
        <v>94343</v>
      </c>
      <c r="H4" s="101">
        <v>-69.816660999999996</v>
      </c>
      <c r="I4" s="101">
        <v>3.4934419999999999</v>
      </c>
      <c r="J4" s="98" t="s">
        <v>722</v>
      </c>
      <c r="K4" s="99">
        <v>3224110729</v>
      </c>
      <c r="L4" s="83" t="s">
        <v>1696</v>
      </c>
      <c r="M4" s="75" t="s">
        <v>1696</v>
      </c>
      <c r="N4" s="76" t="s">
        <v>730</v>
      </c>
      <c r="O4" s="100" t="s">
        <v>178</v>
      </c>
    </row>
    <row r="5" spans="1:15" x14ac:dyDescent="0.2">
      <c r="A5" s="33" t="s">
        <v>121</v>
      </c>
      <c r="B5" s="11" t="s">
        <v>724</v>
      </c>
      <c r="C5" s="11" t="s">
        <v>1038</v>
      </c>
      <c r="D5" s="12" t="s">
        <v>1038</v>
      </c>
      <c r="E5" s="11" t="s">
        <v>203</v>
      </c>
      <c r="F5" s="11" t="s">
        <v>208</v>
      </c>
      <c r="G5" s="13">
        <v>94001</v>
      </c>
      <c r="H5" s="82">
        <v>-67.922182000000006</v>
      </c>
      <c r="I5" s="82">
        <v>3.8721109999999999</v>
      </c>
      <c r="J5" s="53" t="s">
        <v>725</v>
      </c>
      <c r="K5" s="54">
        <v>5656110</v>
      </c>
      <c r="L5" s="16" t="s">
        <v>1696</v>
      </c>
      <c r="M5" s="11" t="s">
        <v>726</v>
      </c>
      <c r="N5" s="12" t="s">
        <v>730</v>
      </c>
      <c r="O5" s="55" t="s">
        <v>178</v>
      </c>
    </row>
    <row r="6" spans="1:15" x14ac:dyDescent="0.2">
      <c r="A6" s="33" t="s">
        <v>121</v>
      </c>
      <c r="B6" s="8" t="s">
        <v>1417</v>
      </c>
      <c r="C6" s="11" t="s">
        <v>391</v>
      </c>
      <c r="D6" s="12" t="s">
        <v>1034</v>
      </c>
      <c r="E6" s="11" t="s">
        <v>203</v>
      </c>
      <c r="F6" s="11" t="s">
        <v>208</v>
      </c>
      <c r="G6" s="13">
        <v>94001</v>
      </c>
      <c r="H6" s="82">
        <v>-67.920041999999995</v>
      </c>
      <c r="I6" s="82">
        <v>3.875823</v>
      </c>
      <c r="J6" s="53" t="s">
        <v>392</v>
      </c>
      <c r="K6" s="54">
        <v>5656253</v>
      </c>
      <c r="L6" s="16" t="s">
        <v>393</v>
      </c>
      <c r="M6" s="11" t="s">
        <v>729</v>
      </c>
      <c r="N6" s="12" t="s">
        <v>730</v>
      </c>
      <c r="O6" s="55" t="s">
        <v>178</v>
      </c>
    </row>
    <row r="7" spans="1:15" x14ac:dyDescent="0.2">
      <c r="A7" s="33" t="s">
        <v>121</v>
      </c>
      <c r="B7" s="11" t="s">
        <v>731</v>
      </c>
      <c r="C7" s="11" t="s">
        <v>395</v>
      </c>
      <c r="D7" s="12" t="s">
        <v>395</v>
      </c>
      <c r="E7" s="11" t="s">
        <v>218</v>
      </c>
      <c r="F7" s="11" t="s">
        <v>396</v>
      </c>
      <c r="G7" s="13">
        <v>95015</v>
      </c>
      <c r="H7" s="82">
        <v>-72.651981000000006</v>
      </c>
      <c r="I7" s="82">
        <v>1.8901209999999999</v>
      </c>
      <c r="J7" s="53" t="s">
        <v>732</v>
      </c>
      <c r="K7" s="54">
        <v>3182544546</v>
      </c>
      <c r="L7" s="16" t="s">
        <v>1696</v>
      </c>
      <c r="M7" s="11" t="s">
        <v>1696</v>
      </c>
      <c r="N7" s="12" t="s">
        <v>723</v>
      </c>
      <c r="O7" s="55" t="s">
        <v>176</v>
      </c>
    </row>
    <row r="8" spans="1:15" x14ac:dyDescent="0.2">
      <c r="A8" s="33" t="s">
        <v>121</v>
      </c>
      <c r="B8" s="11" t="s">
        <v>735</v>
      </c>
      <c r="C8" s="11" t="s">
        <v>395</v>
      </c>
      <c r="D8" s="12" t="s">
        <v>395</v>
      </c>
      <c r="E8" s="11" t="s">
        <v>218</v>
      </c>
      <c r="F8" s="11" t="s">
        <v>396</v>
      </c>
      <c r="G8" s="13">
        <v>95015</v>
      </c>
      <c r="H8" s="82">
        <v>-72.639993000000004</v>
      </c>
      <c r="I8" s="82">
        <v>2.0784639999999999</v>
      </c>
      <c r="J8" s="53" t="s">
        <v>736</v>
      </c>
      <c r="K8" s="54">
        <v>3182544546</v>
      </c>
      <c r="L8" s="16" t="s">
        <v>1696</v>
      </c>
      <c r="M8" s="11" t="s">
        <v>1696</v>
      </c>
      <c r="N8" s="12" t="s">
        <v>723</v>
      </c>
      <c r="O8" s="55" t="s">
        <v>176</v>
      </c>
    </row>
    <row r="9" spans="1:15" x14ac:dyDescent="0.2">
      <c r="A9" s="33" t="s">
        <v>121</v>
      </c>
      <c r="B9" s="11" t="s">
        <v>733</v>
      </c>
      <c r="C9" s="11" t="s">
        <v>395</v>
      </c>
      <c r="D9" s="12" t="s">
        <v>395</v>
      </c>
      <c r="E9" s="11" t="s">
        <v>218</v>
      </c>
      <c r="F9" s="11" t="s">
        <v>396</v>
      </c>
      <c r="G9" s="13">
        <v>95015</v>
      </c>
      <c r="H9" s="82">
        <v>-72.647920999999997</v>
      </c>
      <c r="I9" s="82">
        <v>1.993932</v>
      </c>
      <c r="J9" s="53" t="s">
        <v>734</v>
      </c>
      <c r="K9" s="54">
        <v>3182544546</v>
      </c>
      <c r="L9" s="16" t="s">
        <v>1696</v>
      </c>
      <c r="M9" s="11" t="s">
        <v>1696</v>
      </c>
      <c r="N9" s="12" t="s">
        <v>723</v>
      </c>
      <c r="O9" s="55" t="s">
        <v>176</v>
      </c>
    </row>
    <row r="10" spans="1:15" x14ac:dyDescent="0.2">
      <c r="A10" s="33" t="s">
        <v>121</v>
      </c>
      <c r="B10" s="11" t="s">
        <v>737</v>
      </c>
      <c r="C10" s="11" t="s">
        <v>395</v>
      </c>
      <c r="D10" s="12" t="s">
        <v>395</v>
      </c>
      <c r="E10" s="11" t="s">
        <v>218</v>
      </c>
      <c r="F10" s="11" t="s">
        <v>396</v>
      </c>
      <c r="G10" s="13">
        <v>95015</v>
      </c>
      <c r="H10" s="82">
        <v>-72.654321999999993</v>
      </c>
      <c r="I10" s="82">
        <v>1.959891</v>
      </c>
      <c r="J10" s="53" t="s">
        <v>240</v>
      </c>
      <c r="K10" s="54">
        <v>3182544546</v>
      </c>
      <c r="L10" s="16" t="s">
        <v>1696</v>
      </c>
      <c r="M10" s="11" t="s">
        <v>1696</v>
      </c>
      <c r="N10" s="12" t="s">
        <v>730</v>
      </c>
      <c r="O10" s="55" t="s">
        <v>176</v>
      </c>
    </row>
    <row r="11" spans="1:15" x14ac:dyDescent="0.2">
      <c r="A11" s="33" t="s">
        <v>121</v>
      </c>
      <c r="B11" s="11" t="s">
        <v>741</v>
      </c>
      <c r="C11" s="11" t="s">
        <v>739</v>
      </c>
      <c r="D11" s="12" t="s">
        <v>739</v>
      </c>
      <c r="E11" s="11" t="s">
        <v>218</v>
      </c>
      <c r="F11" s="11" t="s">
        <v>219</v>
      </c>
      <c r="G11" s="13">
        <v>95025</v>
      </c>
      <c r="H11" s="82">
        <v>-72.746543000000003</v>
      </c>
      <c r="I11" s="82">
        <v>2.1990720000000001</v>
      </c>
      <c r="J11" s="53" t="s">
        <v>1065</v>
      </c>
      <c r="K11" s="54">
        <v>3182544546</v>
      </c>
      <c r="L11" s="16" t="s">
        <v>1696</v>
      </c>
      <c r="M11" s="11" t="s">
        <v>1696</v>
      </c>
      <c r="N11" s="12" t="s">
        <v>723</v>
      </c>
      <c r="O11" s="55" t="s">
        <v>176</v>
      </c>
    </row>
    <row r="12" spans="1:15" x14ac:dyDescent="0.2">
      <c r="A12" s="33" t="s">
        <v>121</v>
      </c>
      <c r="B12" s="11" t="s">
        <v>751</v>
      </c>
      <c r="C12" s="11" t="s">
        <v>739</v>
      </c>
      <c r="D12" s="12" t="s">
        <v>739</v>
      </c>
      <c r="E12" s="11" t="s">
        <v>218</v>
      </c>
      <c r="F12" s="11" t="s">
        <v>219</v>
      </c>
      <c r="G12" s="13">
        <v>95025</v>
      </c>
      <c r="H12" s="82">
        <v>-72.631181999999995</v>
      </c>
      <c r="I12" s="82">
        <v>2.329752</v>
      </c>
      <c r="J12" s="53" t="s">
        <v>752</v>
      </c>
      <c r="K12" s="54">
        <v>3182544546</v>
      </c>
      <c r="L12" s="16" t="s">
        <v>1696</v>
      </c>
      <c r="M12" s="11" t="s">
        <v>1696</v>
      </c>
      <c r="N12" s="12" t="s">
        <v>730</v>
      </c>
      <c r="O12" s="55" t="s">
        <v>176</v>
      </c>
    </row>
    <row r="13" spans="1:15" x14ac:dyDescent="0.2">
      <c r="A13" s="33" t="s">
        <v>121</v>
      </c>
      <c r="B13" s="11" t="s">
        <v>748</v>
      </c>
      <c r="C13" s="11" t="s">
        <v>739</v>
      </c>
      <c r="D13" s="12" t="s">
        <v>739</v>
      </c>
      <c r="E13" s="11" t="s">
        <v>218</v>
      </c>
      <c r="F13" s="11" t="s">
        <v>219</v>
      </c>
      <c r="G13" s="13">
        <v>95025</v>
      </c>
      <c r="H13" s="82">
        <v>-72.646090999999998</v>
      </c>
      <c r="I13" s="82">
        <v>2.1867429999999999</v>
      </c>
      <c r="J13" s="53" t="s">
        <v>1366</v>
      </c>
      <c r="K13" s="54">
        <v>3182544546</v>
      </c>
      <c r="L13" s="16" t="s">
        <v>1696</v>
      </c>
      <c r="M13" s="11" t="s">
        <v>1696</v>
      </c>
      <c r="N13" s="12" t="s">
        <v>723</v>
      </c>
      <c r="O13" s="55" t="s">
        <v>176</v>
      </c>
    </row>
    <row r="14" spans="1:15" x14ac:dyDescent="0.2">
      <c r="A14" s="33" t="s">
        <v>121</v>
      </c>
      <c r="B14" s="11" t="s">
        <v>1425</v>
      </c>
      <c r="C14" s="11" t="s">
        <v>739</v>
      </c>
      <c r="D14" s="12" t="s">
        <v>739</v>
      </c>
      <c r="E14" s="11" t="s">
        <v>218</v>
      </c>
      <c r="F14" s="11" t="s">
        <v>219</v>
      </c>
      <c r="G14" s="13">
        <v>95025</v>
      </c>
      <c r="H14" s="82">
        <v>-72.644221999999999</v>
      </c>
      <c r="I14" s="82">
        <v>2.293825</v>
      </c>
      <c r="J14" s="53" t="s">
        <v>1497</v>
      </c>
      <c r="K14" s="54">
        <v>3182544546</v>
      </c>
      <c r="L14" s="16" t="s">
        <v>1696</v>
      </c>
      <c r="M14" s="11" t="s">
        <v>1696</v>
      </c>
      <c r="N14" s="12" t="s">
        <v>723</v>
      </c>
      <c r="O14" s="55" t="s">
        <v>176</v>
      </c>
    </row>
    <row r="15" spans="1:15" x14ac:dyDescent="0.2">
      <c r="A15" s="33" t="s">
        <v>121</v>
      </c>
      <c r="B15" s="11" t="s">
        <v>749</v>
      </c>
      <c r="C15" s="11" t="s">
        <v>739</v>
      </c>
      <c r="D15" s="12" t="s">
        <v>739</v>
      </c>
      <c r="E15" s="11" t="s">
        <v>218</v>
      </c>
      <c r="F15" s="11" t="s">
        <v>219</v>
      </c>
      <c r="G15" s="13">
        <v>95025</v>
      </c>
      <c r="H15" s="82">
        <v>-72.386469000000005</v>
      </c>
      <c r="I15" s="82">
        <v>2.1760320000000002</v>
      </c>
      <c r="J15" s="53" t="s">
        <v>750</v>
      </c>
      <c r="K15" s="54">
        <v>3182544546</v>
      </c>
      <c r="L15" s="16" t="s">
        <v>1696</v>
      </c>
      <c r="M15" s="11" t="s">
        <v>1696</v>
      </c>
      <c r="N15" s="12" t="s">
        <v>723</v>
      </c>
      <c r="O15" s="55" t="s">
        <v>176</v>
      </c>
    </row>
    <row r="16" spans="1:15" x14ac:dyDescent="0.2">
      <c r="A16" s="33" t="s">
        <v>121</v>
      </c>
      <c r="B16" s="11" t="s">
        <v>746</v>
      </c>
      <c r="C16" s="11" t="s">
        <v>739</v>
      </c>
      <c r="D16" s="12" t="s">
        <v>739</v>
      </c>
      <c r="E16" s="11" t="s">
        <v>218</v>
      </c>
      <c r="F16" s="11" t="s">
        <v>219</v>
      </c>
      <c r="G16" s="13">
        <v>95025</v>
      </c>
      <c r="H16" s="82">
        <v>-72.650462000000005</v>
      </c>
      <c r="I16" s="82">
        <v>2.1435620000000002</v>
      </c>
      <c r="J16" s="53" t="s">
        <v>747</v>
      </c>
      <c r="K16" s="54">
        <v>3182544546</v>
      </c>
      <c r="L16" s="16" t="s">
        <v>1696</v>
      </c>
      <c r="M16" s="11" t="s">
        <v>1696</v>
      </c>
      <c r="N16" s="12" t="s">
        <v>723</v>
      </c>
      <c r="O16" s="55" t="s">
        <v>176</v>
      </c>
    </row>
    <row r="17" spans="1:15" x14ac:dyDescent="0.2">
      <c r="A17" s="33" t="s">
        <v>121</v>
      </c>
      <c r="B17" s="11" t="s">
        <v>738</v>
      </c>
      <c r="C17" s="11" t="s">
        <v>739</v>
      </c>
      <c r="D17" s="12" t="s">
        <v>739</v>
      </c>
      <c r="E17" s="11" t="s">
        <v>218</v>
      </c>
      <c r="F17" s="11" t="s">
        <v>219</v>
      </c>
      <c r="G17" s="13">
        <v>95025</v>
      </c>
      <c r="H17" s="82">
        <v>-72.833540999999997</v>
      </c>
      <c r="I17" s="82">
        <v>2.1918609999999998</v>
      </c>
      <c r="J17" s="53" t="s">
        <v>489</v>
      </c>
      <c r="K17" s="54">
        <v>3182544546</v>
      </c>
      <c r="L17" s="16" t="s">
        <v>1696</v>
      </c>
      <c r="M17" s="11" t="s">
        <v>1696</v>
      </c>
      <c r="N17" s="12" t="s">
        <v>723</v>
      </c>
      <c r="O17" s="55" t="s">
        <v>176</v>
      </c>
    </row>
    <row r="18" spans="1:15" x14ac:dyDescent="0.2">
      <c r="A18" s="33" t="s">
        <v>121</v>
      </c>
      <c r="B18" s="11" t="s">
        <v>742</v>
      </c>
      <c r="C18" s="11" t="s">
        <v>775</v>
      </c>
      <c r="D18" s="12" t="s">
        <v>775</v>
      </c>
      <c r="E18" s="11" t="s">
        <v>218</v>
      </c>
      <c r="F18" s="11" t="s">
        <v>219</v>
      </c>
      <c r="G18" s="13">
        <v>95025</v>
      </c>
      <c r="H18" s="82">
        <v>-72.711172000000005</v>
      </c>
      <c r="I18" s="82">
        <v>2.3219340000000002</v>
      </c>
      <c r="J18" s="53" t="s">
        <v>743</v>
      </c>
      <c r="K18" s="54">
        <v>3182544546</v>
      </c>
      <c r="L18" s="16" t="s">
        <v>1696</v>
      </c>
      <c r="M18" s="11" t="s">
        <v>1696</v>
      </c>
      <c r="N18" s="12" t="s">
        <v>723</v>
      </c>
      <c r="O18" s="55" t="s">
        <v>176</v>
      </c>
    </row>
    <row r="19" spans="1:15" x14ac:dyDescent="0.2">
      <c r="A19" s="33" t="s">
        <v>121</v>
      </c>
      <c r="B19" s="11" t="s">
        <v>744</v>
      </c>
      <c r="C19" s="11" t="s">
        <v>775</v>
      </c>
      <c r="D19" s="12" t="s">
        <v>775</v>
      </c>
      <c r="E19" s="11" t="s">
        <v>218</v>
      </c>
      <c r="F19" s="11" t="s">
        <v>219</v>
      </c>
      <c r="G19" s="13">
        <v>95025</v>
      </c>
      <c r="H19" s="82">
        <v>-72.707121999999998</v>
      </c>
      <c r="I19" s="82">
        <v>2.3146520000000002</v>
      </c>
      <c r="J19" s="53" t="s">
        <v>745</v>
      </c>
      <c r="K19" s="54">
        <v>3182544546</v>
      </c>
      <c r="L19" s="16" t="s">
        <v>1696</v>
      </c>
      <c r="M19" s="11" t="s">
        <v>1696</v>
      </c>
      <c r="N19" s="12" t="s">
        <v>723</v>
      </c>
      <c r="O19" s="55" t="s">
        <v>176</v>
      </c>
    </row>
    <row r="20" spans="1:15" x14ac:dyDescent="0.2">
      <c r="A20" s="33" t="s">
        <v>121</v>
      </c>
      <c r="B20" s="11" t="s">
        <v>740</v>
      </c>
      <c r="C20" s="11" t="s">
        <v>775</v>
      </c>
      <c r="D20" s="12" t="s">
        <v>775</v>
      </c>
      <c r="E20" s="11" t="s">
        <v>218</v>
      </c>
      <c r="F20" s="11" t="s">
        <v>219</v>
      </c>
      <c r="G20" s="13">
        <v>95025</v>
      </c>
      <c r="H20" s="82">
        <v>-72.761261000000005</v>
      </c>
      <c r="I20" s="82">
        <v>2.3293529999999998</v>
      </c>
      <c r="J20" s="53" t="s">
        <v>1505</v>
      </c>
      <c r="K20" s="54">
        <v>3182544546</v>
      </c>
      <c r="L20" s="16" t="s">
        <v>1696</v>
      </c>
      <c r="M20" s="11" t="s">
        <v>1696</v>
      </c>
      <c r="N20" s="12" t="s">
        <v>723</v>
      </c>
      <c r="O20" s="55" t="s">
        <v>176</v>
      </c>
    </row>
    <row r="21" spans="1:15" x14ac:dyDescent="0.2">
      <c r="A21" s="33" t="s">
        <v>121</v>
      </c>
      <c r="B21" s="11" t="s">
        <v>1424</v>
      </c>
      <c r="C21" s="11" t="s">
        <v>753</v>
      </c>
      <c r="D21" s="12" t="s">
        <v>1469</v>
      </c>
      <c r="E21" s="11" t="s">
        <v>218</v>
      </c>
      <c r="F21" s="11" t="s">
        <v>754</v>
      </c>
      <c r="G21" s="13">
        <v>95200</v>
      </c>
      <c r="H21" s="82">
        <v>-71.945171999999999</v>
      </c>
      <c r="I21" s="82">
        <v>1.338471</v>
      </c>
      <c r="J21" s="53" t="s">
        <v>755</v>
      </c>
      <c r="K21" s="54">
        <v>3182544546</v>
      </c>
      <c r="L21" s="16" t="s">
        <v>1696</v>
      </c>
      <c r="M21" s="11" t="s">
        <v>1696</v>
      </c>
      <c r="N21" s="12" t="s">
        <v>730</v>
      </c>
      <c r="O21" s="55" t="s">
        <v>176</v>
      </c>
    </row>
    <row r="22" spans="1:15" x14ac:dyDescent="0.2">
      <c r="A22" s="8" t="s">
        <v>121</v>
      </c>
      <c r="B22" s="11" t="s">
        <v>1709</v>
      </c>
      <c r="C22" s="11" t="s">
        <v>391</v>
      </c>
      <c r="D22" s="37" t="s">
        <v>1398</v>
      </c>
      <c r="E22" s="37" t="s">
        <v>218</v>
      </c>
      <c r="F22" s="37" t="s">
        <v>1173</v>
      </c>
      <c r="G22" s="37">
        <v>95001</v>
      </c>
      <c r="H22" s="135">
        <v>-72.642831000000001</v>
      </c>
      <c r="I22" s="135">
        <v>2.5613519999999999</v>
      </c>
      <c r="J22" s="37" t="s">
        <v>1399</v>
      </c>
      <c r="K22" s="37">
        <v>5840403</v>
      </c>
      <c r="L22" s="1" t="s">
        <v>1696</v>
      </c>
      <c r="M22" s="36" t="s">
        <v>1174</v>
      </c>
      <c r="N22" s="12" t="s">
        <v>730</v>
      </c>
      <c r="O22" s="12" t="s">
        <v>178</v>
      </c>
    </row>
    <row r="23" spans="1:15" x14ac:dyDescent="0.2">
      <c r="A23" s="33" t="s">
        <v>121</v>
      </c>
      <c r="B23" s="11" t="s">
        <v>765</v>
      </c>
      <c r="C23" s="11" t="s">
        <v>765</v>
      </c>
      <c r="D23" s="12" t="s">
        <v>766</v>
      </c>
      <c r="E23" s="11" t="s">
        <v>218</v>
      </c>
      <c r="F23" s="11" t="s">
        <v>491</v>
      </c>
      <c r="G23" s="13">
        <v>95001</v>
      </c>
      <c r="H23" s="82">
        <v>-72.643261999999993</v>
      </c>
      <c r="I23" s="82">
        <v>2.5742129999999999</v>
      </c>
      <c r="J23" s="53" t="s">
        <v>767</v>
      </c>
      <c r="K23" s="54">
        <v>5840010</v>
      </c>
      <c r="L23" s="16" t="s">
        <v>1696</v>
      </c>
      <c r="M23" s="11" t="s">
        <v>1696</v>
      </c>
      <c r="N23" s="12" t="s">
        <v>730</v>
      </c>
      <c r="O23" s="55" t="s">
        <v>171</v>
      </c>
    </row>
    <row r="24" spans="1:15" x14ac:dyDescent="0.2">
      <c r="A24" s="33" t="s">
        <v>121</v>
      </c>
      <c r="B24" s="11" t="s">
        <v>758</v>
      </c>
      <c r="C24" s="11" t="s">
        <v>775</v>
      </c>
      <c r="D24" s="12" t="s">
        <v>775</v>
      </c>
      <c r="E24" s="11" t="s">
        <v>218</v>
      </c>
      <c r="F24" s="11" t="s">
        <v>491</v>
      </c>
      <c r="G24" s="13">
        <v>95001</v>
      </c>
      <c r="H24" s="82">
        <v>-72.641621999999998</v>
      </c>
      <c r="I24" s="82">
        <v>2.5634519999999998</v>
      </c>
      <c r="J24" s="53" t="s">
        <v>759</v>
      </c>
      <c r="K24" s="54">
        <v>5841566</v>
      </c>
      <c r="L24" s="16" t="s">
        <v>1696</v>
      </c>
      <c r="M24" s="11" t="s">
        <v>1696</v>
      </c>
      <c r="N24" s="12" t="s">
        <v>723</v>
      </c>
      <c r="O24" s="55" t="s">
        <v>171</v>
      </c>
    </row>
    <row r="25" spans="1:15" x14ac:dyDescent="0.2">
      <c r="A25" s="33" t="s">
        <v>121</v>
      </c>
      <c r="B25" s="11" t="s">
        <v>756</v>
      </c>
      <c r="C25" s="11" t="s">
        <v>775</v>
      </c>
      <c r="D25" s="12" t="s">
        <v>775</v>
      </c>
      <c r="E25" s="11" t="s">
        <v>218</v>
      </c>
      <c r="F25" s="11" t="s">
        <v>491</v>
      </c>
      <c r="G25" s="13">
        <v>95001</v>
      </c>
      <c r="H25" s="82">
        <v>-72.709962000000004</v>
      </c>
      <c r="I25" s="82">
        <v>2.4144760000000001</v>
      </c>
      <c r="J25" s="53" t="s">
        <v>757</v>
      </c>
      <c r="K25" s="54">
        <v>3182544546</v>
      </c>
      <c r="L25" s="16" t="s">
        <v>1696</v>
      </c>
      <c r="M25" s="11" t="s">
        <v>1696</v>
      </c>
      <c r="N25" s="12" t="s">
        <v>723</v>
      </c>
      <c r="O25" s="55" t="s">
        <v>176</v>
      </c>
    </row>
    <row r="26" spans="1:15" x14ac:dyDescent="0.2">
      <c r="A26" s="33" t="s">
        <v>121</v>
      </c>
      <c r="B26" s="11" t="s">
        <v>760</v>
      </c>
      <c r="C26" s="11" t="s">
        <v>775</v>
      </c>
      <c r="D26" s="12" t="s">
        <v>775</v>
      </c>
      <c r="E26" s="11" t="s">
        <v>218</v>
      </c>
      <c r="F26" s="11" t="s">
        <v>491</v>
      </c>
      <c r="G26" s="13">
        <v>95001</v>
      </c>
      <c r="H26" s="82">
        <v>-72.537541000000004</v>
      </c>
      <c r="I26" s="82">
        <v>2.4118620000000002</v>
      </c>
      <c r="J26" s="53" t="s">
        <v>761</v>
      </c>
      <c r="K26" s="54">
        <v>3182544546</v>
      </c>
      <c r="L26" s="16" t="s">
        <v>1696</v>
      </c>
      <c r="M26" s="11" t="s">
        <v>1696</v>
      </c>
      <c r="N26" s="12" t="s">
        <v>723</v>
      </c>
      <c r="O26" s="55" t="s">
        <v>176</v>
      </c>
    </row>
    <row r="27" spans="1:15" x14ac:dyDescent="0.2">
      <c r="A27" s="33" t="s">
        <v>121</v>
      </c>
      <c r="B27" s="11" t="s">
        <v>1426</v>
      </c>
      <c r="C27" s="11" t="s">
        <v>775</v>
      </c>
      <c r="D27" s="12" t="s">
        <v>775</v>
      </c>
      <c r="E27" s="11" t="s">
        <v>218</v>
      </c>
      <c r="F27" s="11" t="s">
        <v>491</v>
      </c>
      <c r="G27" s="13">
        <v>95001</v>
      </c>
      <c r="H27" s="82">
        <v>-72.727811000000003</v>
      </c>
      <c r="I27" s="82">
        <v>2.3884129999999999</v>
      </c>
      <c r="J27" s="53" t="s">
        <v>1506</v>
      </c>
      <c r="K27" s="54">
        <v>3182544546</v>
      </c>
      <c r="L27" s="16" t="s">
        <v>1696</v>
      </c>
      <c r="M27" s="11" t="s">
        <v>1696</v>
      </c>
      <c r="N27" s="12" t="s">
        <v>723</v>
      </c>
      <c r="O27" s="55" t="s">
        <v>176</v>
      </c>
    </row>
    <row r="28" spans="1:15" x14ac:dyDescent="0.2">
      <c r="A28" s="33" t="s">
        <v>121</v>
      </c>
      <c r="B28" s="11" t="s">
        <v>1427</v>
      </c>
      <c r="C28" s="11" t="s">
        <v>775</v>
      </c>
      <c r="D28" s="12" t="s">
        <v>775</v>
      </c>
      <c r="E28" s="11" t="s">
        <v>218</v>
      </c>
      <c r="F28" s="11" t="s">
        <v>491</v>
      </c>
      <c r="G28" s="13">
        <v>95001</v>
      </c>
      <c r="H28" s="82">
        <v>-72.779054000000002</v>
      </c>
      <c r="I28" s="82">
        <v>2.3816320000000002</v>
      </c>
      <c r="J28" s="53" t="s">
        <v>1507</v>
      </c>
      <c r="K28" s="54">
        <v>3182544546</v>
      </c>
      <c r="L28" s="16" t="s">
        <v>1696</v>
      </c>
      <c r="M28" s="11" t="s">
        <v>1696</v>
      </c>
      <c r="N28" s="12" t="s">
        <v>723</v>
      </c>
      <c r="O28" s="55" t="s">
        <v>176</v>
      </c>
    </row>
    <row r="29" spans="1:15" x14ac:dyDescent="0.2">
      <c r="A29" s="33" t="s">
        <v>121</v>
      </c>
      <c r="B29" s="11" t="s">
        <v>1432</v>
      </c>
      <c r="C29" s="11" t="s">
        <v>775</v>
      </c>
      <c r="D29" s="12" t="s">
        <v>775</v>
      </c>
      <c r="E29" s="11" t="s">
        <v>218</v>
      </c>
      <c r="F29" s="11" t="s">
        <v>491</v>
      </c>
      <c r="G29" s="13">
        <v>95001</v>
      </c>
      <c r="H29" s="82">
        <v>-72.437662000000003</v>
      </c>
      <c r="I29" s="82">
        <v>2.5633819999999998</v>
      </c>
      <c r="J29" s="53" t="s">
        <v>763</v>
      </c>
      <c r="K29" s="54">
        <v>3182544546</v>
      </c>
      <c r="L29" s="16" t="s">
        <v>1696</v>
      </c>
      <c r="M29" s="11" t="s">
        <v>1696</v>
      </c>
      <c r="N29" s="12" t="s">
        <v>723</v>
      </c>
      <c r="O29" s="55" t="s">
        <v>176</v>
      </c>
    </row>
    <row r="30" spans="1:15" x14ac:dyDescent="0.2">
      <c r="A30" s="33" t="s">
        <v>121</v>
      </c>
      <c r="B30" s="11" t="s">
        <v>1433</v>
      </c>
      <c r="C30" s="11" t="s">
        <v>775</v>
      </c>
      <c r="D30" s="12" t="s">
        <v>775</v>
      </c>
      <c r="E30" s="11" t="s">
        <v>218</v>
      </c>
      <c r="F30" s="11" t="s">
        <v>491</v>
      </c>
      <c r="G30" s="13">
        <v>95001</v>
      </c>
      <c r="H30" s="82">
        <v>-72.409420999999995</v>
      </c>
      <c r="I30" s="82">
        <v>2.5918410000000001</v>
      </c>
      <c r="J30" s="53" t="s">
        <v>764</v>
      </c>
      <c r="K30" s="54">
        <v>3182544546</v>
      </c>
      <c r="L30" s="16" t="s">
        <v>1696</v>
      </c>
      <c r="M30" s="11" t="s">
        <v>1696</v>
      </c>
      <c r="N30" s="12" t="s">
        <v>723</v>
      </c>
      <c r="O30" s="55" t="s">
        <v>176</v>
      </c>
    </row>
    <row r="31" spans="1:15" x14ac:dyDescent="0.2">
      <c r="A31" s="33" t="s">
        <v>121</v>
      </c>
      <c r="B31" s="11" t="s">
        <v>1434</v>
      </c>
      <c r="C31" s="11" t="s">
        <v>775</v>
      </c>
      <c r="D31" s="12" t="s">
        <v>775</v>
      </c>
      <c r="E31" s="11" t="s">
        <v>218</v>
      </c>
      <c r="F31" s="11" t="s">
        <v>491</v>
      </c>
      <c r="G31" s="13">
        <v>95001</v>
      </c>
      <c r="H31" s="82">
        <v>-72.480992999999998</v>
      </c>
      <c r="I31" s="82">
        <v>2.5465520000000001</v>
      </c>
      <c r="J31" s="53" t="s">
        <v>762</v>
      </c>
      <c r="K31" s="54">
        <v>3182544546</v>
      </c>
      <c r="L31" s="16" t="s">
        <v>1696</v>
      </c>
      <c r="M31" s="11" t="s">
        <v>1696</v>
      </c>
      <c r="N31" s="12" t="s">
        <v>723</v>
      </c>
      <c r="O31" s="55" t="s">
        <v>176</v>
      </c>
    </row>
    <row r="32" spans="1:15" x14ac:dyDescent="0.2">
      <c r="A32" s="33" t="s">
        <v>121</v>
      </c>
      <c r="B32" s="11" t="s">
        <v>1451</v>
      </c>
      <c r="C32" s="11" t="s">
        <v>775</v>
      </c>
      <c r="D32" s="12" t="s">
        <v>775</v>
      </c>
      <c r="E32" s="11" t="s">
        <v>218</v>
      </c>
      <c r="F32" s="11" t="s">
        <v>491</v>
      </c>
      <c r="G32" s="13">
        <v>95001</v>
      </c>
      <c r="H32" s="82">
        <v>-72.494262000000006</v>
      </c>
      <c r="I32" s="82">
        <v>2.5322619999999998</v>
      </c>
      <c r="J32" s="53" t="s">
        <v>503</v>
      </c>
      <c r="K32" s="54">
        <v>3182544546</v>
      </c>
      <c r="L32" s="16" t="s">
        <v>1696</v>
      </c>
      <c r="M32" s="11" t="s">
        <v>1696</v>
      </c>
      <c r="N32" s="12" t="s">
        <v>723</v>
      </c>
      <c r="O32" s="55" t="s">
        <v>176</v>
      </c>
    </row>
    <row r="33" spans="1:15" x14ac:dyDescent="0.2">
      <c r="A33" s="33" t="s">
        <v>121</v>
      </c>
      <c r="B33" s="11" t="s">
        <v>1429</v>
      </c>
      <c r="C33" s="11" t="s">
        <v>775</v>
      </c>
      <c r="D33" s="12" t="s">
        <v>775</v>
      </c>
      <c r="E33" s="11" t="s">
        <v>218</v>
      </c>
      <c r="F33" s="11" t="s">
        <v>491</v>
      </c>
      <c r="G33" s="13">
        <v>95001</v>
      </c>
      <c r="H33" s="82">
        <v>-72.385012000000003</v>
      </c>
      <c r="I33" s="82">
        <v>2.3416510000000001</v>
      </c>
      <c r="J33" s="53" t="s">
        <v>1508</v>
      </c>
      <c r="K33" s="54">
        <v>5840788</v>
      </c>
      <c r="L33" s="16" t="s">
        <v>1696</v>
      </c>
      <c r="M33" s="11" t="s">
        <v>1696</v>
      </c>
      <c r="N33" s="12" t="s">
        <v>723</v>
      </c>
      <c r="O33" s="55" t="s">
        <v>176</v>
      </c>
    </row>
    <row r="34" spans="1:15" x14ac:dyDescent="0.2">
      <c r="A34" s="33" t="s">
        <v>121</v>
      </c>
      <c r="B34" s="11" t="s">
        <v>1510</v>
      </c>
      <c r="C34" s="11" t="s">
        <v>775</v>
      </c>
      <c r="D34" s="12" t="s">
        <v>775</v>
      </c>
      <c r="E34" s="11" t="s">
        <v>218</v>
      </c>
      <c r="F34" s="11" t="s">
        <v>491</v>
      </c>
      <c r="G34" s="13">
        <v>95001</v>
      </c>
      <c r="H34" s="82">
        <v>-72.387742000000003</v>
      </c>
      <c r="I34" s="82">
        <v>2.3399220000000001</v>
      </c>
      <c r="J34" s="53" t="s">
        <v>1509</v>
      </c>
      <c r="K34" s="54">
        <v>3182544546</v>
      </c>
      <c r="L34" s="16" t="s">
        <v>1696</v>
      </c>
      <c r="M34" s="11" t="s">
        <v>1696</v>
      </c>
      <c r="N34" s="12" t="s">
        <v>723</v>
      </c>
      <c r="O34" s="55" t="s">
        <v>176</v>
      </c>
    </row>
    <row r="35" spans="1:15" x14ac:dyDescent="0.2">
      <c r="A35" s="33" t="s">
        <v>121</v>
      </c>
      <c r="B35" s="11" t="s">
        <v>1430</v>
      </c>
      <c r="C35" s="11" t="s">
        <v>775</v>
      </c>
      <c r="D35" s="12" t="s">
        <v>768</v>
      </c>
      <c r="E35" s="11" t="s">
        <v>126</v>
      </c>
      <c r="F35" s="11" t="s">
        <v>127</v>
      </c>
      <c r="G35" s="13">
        <v>50006</v>
      </c>
      <c r="H35" s="82">
        <v>-73.798130999999998</v>
      </c>
      <c r="I35" s="82">
        <v>3.9413309999999999</v>
      </c>
      <c r="J35" s="53" t="s">
        <v>769</v>
      </c>
      <c r="K35" s="54" t="s">
        <v>770</v>
      </c>
      <c r="L35" s="16" t="s">
        <v>1696</v>
      </c>
      <c r="M35" s="11" t="s">
        <v>771</v>
      </c>
      <c r="N35" s="12" t="s">
        <v>730</v>
      </c>
      <c r="O35" s="55" t="s">
        <v>176</v>
      </c>
    </row>
    <row r="36" spans="1:15" x14ac:dyDescent="0.2">
      <c r="A36" s="33" t="s">
        <v>121</v>
      </c>
      <c r="B36" s="11" t="s">
        <v>1452</v>
      </c>
      <c r="C36" s="11" t="s">
        <v>775</v>
      </c>
      <c r="D36" s="12" t="s">
        <v>1471</v>
      </c>
      <c r="E36" s="11" t="s">
        <v>126</v>
      </c>
      <c r="F36" s="11" t="s">
        <v>127</v>
      </c>
      <c r="G36" s="13">
        <v>50006</v>
      </c>
      <c r="H36" s="82">
        <v>-73.687032000000002</v>
      </c>
      <c r="I36" s="82">
        <v>3.9160720000000002</v>
      </c>
      <c r="J36" s="53" t="s">
        <v>776</v>
      </c>
      <c r="K36" s="54">
        <v>3102463785</v>
      </c>
      <c r="L36" s="16" t="s">
        <v>777</v>
      </c>
      <c r="M36" s="11" t="s">
        <v>778</v>
      </c>
      <c r="N36" s="12" t="s">
        <v>730</v>
      </c>
      <c r="O36" s="55" t="s">
        <v>171</v>
      </c>
    </row>
    <row r="37" spans="1:15" x14ac:dyDescent="0.2">
      <c r="A37" s="33" t="s">
        <v>121</v>
      </c>
      <c r="B37" s="11" t="s">
        <v>772</v>
      </c>
      <c r="C37" s="11" t="s">
        <v>1466</v>
      </c>
      <c r="D37" s="12" t="s">
        <v>1416</v>
      </c>
      <c r="E37" s="11" t="s">
        <v>126</v>
      </c>
      <c r="F37" s="11" t="s">
        <v>127</v>
      </c>
      <c r="G37" s="13">
        <v>50006</v>
      </c>
      <c r="H37" s="82">
        <v>-73.771424999999994</v>
      </c>
      <c r="I37" s="82">
        <v>4.006621</v>
      </c>
      <c r="J37" s="53" t="s">
        <v>1490</v>
      </c>
      <c r="K37" s="54" t="s">
        <v>773</v>
      </c>
      <c r="L37" s="16" t="s">
        <v>727</v>
      </c>
      <c r="M37" s="11" t="s">
        <v>774</v>
      </c>
      <c r="N37" s="12" t="s">
        <v>728</v>
      </c>
      <c r="O37" s="55" t="s">
        <v>181</v>
      </c>
    </row>
    <row r="38" spans="1:15" x14ac:dyDescent="0.2">
      <c r="A38" s="33" t="s">
        <v>121</v>
      </c>
      <c r="B38" s="11" t="s">
        <v>783</v>
      </c>
      <c r="C38" s="11" t="s">
        <v>775</v>
      </c>
      <c r="D38" s="12" t="s">
        <v>1408</v>
      </c>
      <c r="E38" s="11" t="s">
        <v>126</v>
      </c>
      <c r="F38" s="11" t="s">
        <v>666</v>
      </c>
      <c r="G38" s="13">
        <v>50110</v>
      </c>
      <c r="H38" s="82">
        <v>-72.582091000000005</v>
      </c>
      <c r="I38" s="82">
        <v>4.3423819999999997</v>
      </c>
      <c r="J38" s="53" t="s">
        <v>1734</v>
      </c>
      <c r="K38" s="54">
        <v>3106183331</v>
      </c>
      <c r="L38" s="16" t="s">
        <v>1696</v>
      </c>
      <c r="M38" s="11" t="s">
        <v>784</v>
      </c>
      <c r="N38" s="12" t="s">
        <v>723</v>
      </c>
      <c r="O38" s="55" t="s">
        <v>176</v>
      </c>
    </row>
    <row r="39" spans="1:15" x14ac:dyDescent="0.2">
      <c r="A39" s="33" t="s">
        <v>121</v>
      </c>
      <c r="B39" s="11" t="s">
        <v>1713</v>
      </c>
      <c r="C39" s="11" t="s">
        <v>775</v>
      </c>
      <c r="D39" s="12" t="s">
        <v>1408</v>
      </c>
      <c r="E39" s="11" t="s">
        <v>126</v>
      </c>
      <c r="F39" s="11" t="s">
        <v>666</v>
      </c>
      <c r="G39" s="13">
        <v>50110</v>
      </c>
      <c r="H39" s="82">
        <v>-73.021412999999995</v>
      </c>
      <c r="I39" s="82">
        <v>4.3393430000000004</v>
      </c>
      <c r="J39" s="53" t="s">
        <v>779</v>
      </c>
      <c r="K39" s="54" t="s">
        <v>780</v>
      </c>
      <c r="L39" s="16" t="s">
        <v>1696</v>
      </c>
      <c r="M39" s="11" t="s">
        <v>781</v>
      </c>
      <c r="N39" s="12" t="s">
        <v>723</v>
      </c>
      <c r="O39" s="55" t="s">
        <v>176</v>
      </c>
    </row>
    <row r="40" spans="1:15" x14ac:dyDescent="0.2">
      <c r="A40" s="33" t="s">
        <v>121</v>
      </c>
      <c r="B40" s="11" t="s">
        <v>1714</v>
      </c>
      <c r="C40" s="11" t="s">
        <v>775</v>
      </c>
      <c r="D40" s="12" t="s">
        <v>1408</v>
      </c>
      <c r="E40" s="11" t="s">
        <v>126</v>
      </c>
      <c r="F40" s="11" t="s">
        <v>666</v>
      </c>
      <c r="G40" s="13">
        <v>50110</v>
      </c>
      <c r="H40" s="82">
        <v>-73.559272000000007</v>
      </c>
      <c r="I40" s="82">
        <v>4.3604219999999998</v>
      </c>
      <c r="J40" s="53" t="s">
        <v>1735</v>
      </c>
      <c r="K40" s="54">
        <v>3143189129</v>
      </c>
      <c r="L40" s="16" t="s">
        <v>1696</v>
      </c>
      <c r="M40" s="11" t="s">
        <v>782</v>
      </c>
      <c r="N40" s="12" t="s">
        <v>723</v>
      </c>
      <c r="O40" s="55" t="s">
        <v>176</v>
      </c>
    </row>
    <row r="41" spans="1:15" x14ac:dyDescent="0.2">
      <c r="A41" s="33" t="s">
        <v>121</v>
      </c>
      <c r="B41" s="11" t="s">
        <v>1715</v>
      </c>
      <c r="C41" s="11" t="s">
        <v>775</v>
      </c>
      <c r="D41" s="12" t="s">
        <v>1408</v>
      </c>
      <c r="E41" s="11" t="s">
        <v>126</v>
      </c>
      <c r="F41" s="11" t="s">
        <v>666</v>
      </c>
      <c r="G41" s="13">
        <v>50110</v>
      </c>
      <c r="H41" s="82">
        <v>-72.575541999999999</v>
      </c>
      <c r="I41" s="82">
        <v>4.3422710000000002</v>
      </c>
      <c r="J41" s="53" t="s">
        <v>785</v>
      </c>
      <c r="K41" s="54">
        <v>3106183331</v>
      </c>
      <c r="L41" s="16" t="s">
        <v>1696</v>
      </c>
      <c r="M41" s="11" t="s">
        <v>784</v>
      </c>
      <c r="N41" s="12" t="s">
        <v>723</v>
      </c>
      <c r="O41" s="55" t="s">
        <v>176</v>
      </c>
    </row>
    <row r="42" spans="1:15" x14ac:dyDescent="0.2">
      <c r="A42" s="33" t="s">
        <v>121</v>
      </c>
      <c r="B42" s="11" t="s">
        <v>1461</v>
      </c>
      <c r="C42" s="11" t="s">
        <v>775</v>
      </c>
      <c r="D42" s="12" t="s">
        <v>1014</v>
      </c>
      <c r="E42" s="11" t="s">
        <v>126</v>
      </c>
      <c r="F42" s="11" t="s">
        <v>224</v>
      </c>
      <c r="G42" s="13">
        <v>50150</v>
      </c>
      <c r="H42" s="82">
        <v>-73.685220999999999</v>
      </c>
      <c r="I42" s="82">
        <v>3.8338519999999998</v>
      </c>
      <c r="J42" s="53" t="s">
        <v>1485</v>
      </c>
      <c r="K42" s="54" t="s">
        <v>1088</v>
      </c>
      <c r="L42" s="16" t="s">
        <v>786</v>
      </c>
      <c r="M42" s="11" t="s">
        <v>787</v>
      </c>
      <c r="N42" s="12" t="s">
        <v>730</v>
      </c>
      <c r="O42" s="55" t="s">
        <v>178</v>
      </c>
    </row>
    <row r="43" spans="1:15" x14ac:dyDescent="0.2">
      <c r="A43" s="33" t="s">
        <v>121</v>
      </c>
      <c r="B43" s="11" t="s">
        <v>1442</v>
      </c>
      <c r="C43" s="11" t="s">
        <v>793</v>
      </c>
      <c r="D43" s="12" t="s">
        <v>793</v>
      </c>
      <c r="E43" s="11" t="s">
        <v>126</v>
      </c>
      <c r="F43" s="11" t="s">
        <v>131</v>
      </c>
      <c r="G43" s="13">
        <v>50226</v>
      </c>
      <c r="H43" s="82">
        <v>-73.494322999999994</v>
      </c>
      <c r="I43" s="82">
        <v>4.2751929999999998</v>
      </c>
      <c r="J43" s="53" t="s">
        <v>1480</v>
      </c>
      <c r="K43" s="54">
        <v>6870170</v>
      </c>
      <c r="L43" s="16" t="s">
        <v>1696</v>
      </c>
      <c r="M43" s="11" t="s">
        <v>794</v>
      </c>
      <c r="N43" s="12" t="s">
        <v>723</v>
      </c>
      <c r="O43" s="55" t="s">
        <v>176</v>
      </c>
    </row>
    <row r="44" spans="1:15" x14ac:dyDescent="0.2">
      <c r="A44" s="33" t="s">
        <v>121</v>
      </c>
      <c r="B44" s="11" t="s">
        <v>790</v>
      </c>
      <c r="C44" s="11" t="s">
        <v>1463</v>
      </c>
      <c r="D44" s="12" t="s">
        <v>1474</v>
      </c>
      <c r="E44" s="11" t="s">
        <v>126</v>
      </c>
      <c r="F44" s="11" t="s">
        <v>131</v>
      </c>
      <c r="G44" s="13">
        <v>50226</v>
      </c>
      <c r="H44" s="82">
        <v>-73.507150999999993</v>
      </c>
      <c r="I44" s="82">
        <v>4.2610720000000004</v>
      </c>
      <c r="J44" s="53" t="s">
        <v>791</v>
      </c>
      <c r="K44" s="54">
        <v>3134243038</v>
      </c>
      <c r="L44" s="16" t="s">
        <v>1696</v>
      </c>
      <c r="M44" s="11" t="s">
        <v>792</v>
      </c>
      <c r="N44" s="12" t="s">
        <v>723</v>
      </c>
      <c r="O44" s="55" t="s">
        <v>176</v>
      </c>
    </row>
    <row r="45" spans="1:15" x14ac:dyDescent="0.2">
      <c r="A45" s="33" t="s">
        <v>121</v>
      </c>
      <c r="B45" s="11" t="s">
        <v>1454</v>
      </c>
      <c r="C45" s="11" t="s">
        <v>795</v>
      </c>
      <c r="D45" s="12" t="s">
        <v>1476</v>
      </c>
      <c r="E45" s="11" t="s">
        <v>126</v>
      </c>
      <c r="F45" s="11" t="s">
        <v>131</v>
      </c>
      <c r="G45" s="13">
        <v>50226</v>
      </c>
      <c r="H45" s="82">
        <v>-73.492751999999996</v>
      </c>
      <c r="I45" s="82">
        <v>4.2742709999999997</v>
      </c>
      <c r="J45" s="53" t="s">
        <v>1496</v>
      </c>
      <c r="K45" s="54" t="s">
        <v>796</v>
      </c>
      <c r="L45" s="16" t="s">
        <v>1696</v>
      </c>
      <c r="M45" s="11" t="s">
        <v>797</v>
      </c>
      <c r="N45" s="12" t="s">
        <v>723</v>
      </c>
      <c r="O45" s="55" t="s">
        <v>176</v>
      </c>
    </row>
    <row r="46" spans="1:15" x14ac:dyDescent="0.2">
      <c r="A46" s="33" t="s">
        <v>121</v>
      </c>
      <c r="B46" s="11" t="s">
        <v>1716</v>
      </c>
      <c r="C46" s="11" t="s">
        <v>804</v>
      </c>
      <c r="D46" s="11" t="s">
        <v>1401</v>
      </c>
      <c r="E46" s="11" t="s">
        <v>126</v>
      </c>
      <c r="F46" s="11" t="s">
        <v>131</v>
      </c>
      <c r="G46" s="13">
        <v>50226</v>
      </c>
      <c r="H46" s="82">
        <v>-73.510442999999995</v>
      </c>
      <c r="I46" s="82">
        <v>4.2633219999999996</v>
      </c>
      <c r="J46" s="53" t="s">
        <v>788</v>
      </c>
      <c r="K46" s="54">
        <v>3103017686</v>
      </c>
      <c r="L46" s="16" t="s">
        <v>1696</v>
      </c>
      <c r="M46" s="11" t="s">
        <v>789</v>
      </c>
      <c r="N46" s="12" t="s">
        <v>723</v>
      </c>
      <c r="O46" s="55" t="s">
        <v>176</v>
      </c>
    </row>
    <row r="47" spans="1:15" x14ac:dyDescent="0.2">
      <c r="A47" s="33" t="s">
        <v>121</v>
      </c>
      <c r="B47" s="11" t="s">
        <v>1428</v>
      </c>
      <c r="C47" s="11" t="s">
        <v>798</v>
      </c>
      <c r="D47" s="12" t="s">
        <v>799</v>
      </c>
      <c r="E47" s="11" t="s">
        <v>126</v>
      </c>
      <c r="F47" s="11" t="s">
        <v>131</v>
      </c>
      <c r="G47" s="13">
        <v>50226</v>
      </c>
      <c r="H47" s="82">
        <v>-73.523161999999999</v>
      </c>
      <c r="I47" s="82">
        <v>4.2926330000000004</v>
      </c>
      <c r="J47" s="53" t="s">
        <v>1504</v>
      </c>
      <c r="K47" s="54">
        <v>3123612073</v>
      </c>
      <c r="L47" s="16" t="s">
        <v>1696</v>
      </c>
      <c r="M47" s="11" t="s">
        <v>800</v>
      </c>
      <c r="N47" s="12" t="s">
        <v>730</v>
      </c>
      <c r="O47" s="55" t="s">
        <v>176</v>
      </c>
    </row>
    <row r="48" spans="1:15" x14ac:dyDescent="0.2">
      <c r="A48" s="33" t="s">
        <v>121</v>
      </c>
      <c r="B48" s="11" t="s">
        <v>1443</v>
      </c>
      <c r="C48" s="11" t="s">
        <v>624</v>
      </c>
      <c r="D48" s="12" t="s">
        <v>801</v>
      </c>
      <c r="E48" s="11" t="s">
        <v>126</v>
      </c>
      <c r="F48" s="11" t="s">
        <v>420</v>
      </c>
      <c r="G48" s="13">
        <v>50245</v>
      </c>
      <c r="H48" s="82">
        <v>-73.711433</v>
      </c>
      <c r="I48" s="82">
        <v>4.353542</v>
      </c>
      <c r="J48" s="53" t="s">
        <v>802</v>
      </c>
      <c r="K48" s="54">
        <v>3118918336</v>
      </c>
      <c r="L48" s="16" t="s">
        <v>1696</v>
      </c>
      <c r="M48" s="11" t="s">
        <v>803</v>
      </c>
      <c r="N48" s="12" t="s">
        <v>723</v>
      </c>
      <c r="O48" s="55" t="s">
        <v>176</v>
      </c>
    </row>
    <row r="49" spans="1:15" x14ac:dyDescent="0.2">
      <c r="A49" s="33" t="s">
        <v>121</v>
      </c>
      <c r="B49" s="11" t="s">
        <v>1431</v>
      </c>
      <c r="C49" s="11" t="s">
        <v>804</v>
      </c>
      <c r="D49" s="12" t="s">
        <v>805</v>
      </c>
      <c r="E49" s="11" t="s">
        <v>126</v>
      </c>
      <c r="F49" s="11" t="s">
        <v>235</v>
      </c>
      <c r="G49" s="13">
        <v>50270</v>
      </c>
      <c r="H49" s="82">
        <v>-73.800262000000004</v>
      </c>
      <c r="I49" s="82">
        <v>3.6769620000000001</v>
      </c>
      <c r="J49" s="53" t="s">
        <v>1481</v>
      </c>
      <c r="K49" s="54">
        <v>3114758722</v>
      </c>
      <c r="L49" s="16" t="s">
        <v>1696</v>
      </c>
      <c r="M49" s="11" t="s">
        <v>806</v>
      </c>
      <c r="N49" s="12" t="s">
        <v>730</v>
      </c>
      <c r="O49" s="55" t="s">
        <v>178</v>
      </c>
    </row>
    <row r="50" spans="1:15" x14ac:dyDescent="0.2">
      <c r="A50" s="33" t="s">
        <v>121</v>
      </c>
      <c r="B50" s="11" t="s">
        <v>391</v>
      </c>
      <c r="C50" s="11" t="s">
        <v>391</v>
      </c>
      <c r="D50" s="12" t="s">
        <v>1414</v>
      </c>
      <c r="E50" s="11" t="s">
        <v>126</v>
      </c>
      <c r="F50" s="11" t="s">
        <v>135</v>
      </c>
      <c r="G50" s="13">
        <v>50313</v>
      </c>
      <c r="H50" s="82">
        <v>-73.743943000000002</v>
      </c>
      <c r="I50" s="82">
        <v>3.4467810000000001</v>
      </c>
      <c r="J50" s="53" t="s">
        <v>1502</v>
      </c>
      <c r="K50" s="54">
        <v>6501466</v>
      </c>
      <c r="L50" s="16" t="s">
        <v>393</v>
      </c>
      <c r="M50" s="11" t="s">
        <v>809</v>
      </c>
      <c r="N50" s="12" t="s">
        <v>730</v>
      </c>
      <c r="O50" s="55" t="s">
        <v>178</v>
      </c>
    </row>
    <row r="51" spans="1:15" x14ac:dyDescent="0.2">
      <c r="A51" s="33" t="s">
        <v>121</v>
      </c>
      <c r="B51" s="11" t="s">
        <v>1423</v>
      </c>
      <c r="C51" s="11" t="s">
        <v>804</v>
      </c>
      <c r="D51" s="12" t="s">
        <v>807</v>
      </c>
      <c r="E51" s="11" t="s">
        <v>126</v>
      </c>
      <c r="F51" s="11" t="s">
        <v>135</v>
      </c>
      <c r="G51" s="13">
        <v>50313</v>
      </c>
      <c r="H51" s="82">
        <v>-73.798931999999994</v>
      </c>
      <c r="I51" s="82">
        <v>3.4551419999999999</v>
      </c>
      <c r="J51" s="53" t="s">
        <v>808</v>
      </c>
      <c r="K51" s="54">
        <v>3143359110</v>
      </c>
      <c r="L51" s="16" t="s">
        <v>1696</v>
      </c>
      <c r="M51" s="11" t="s">
        <v>1696</v>
      </c>
      <c r="N51" s="12" t="s">
        <v>730</v>
      </c>
      <c r="O51" s="55" t="s">
        <v>178</v>
      </c>
    </row>
    <row r="52" spans="1:15" x14ac:dyDescent="0.2">
      <c r="A52" s="8" t="s">
        <v>121</v>
      </c>
      <c r="B52" s="11" t="s">
        <v>1445</v>
      </c>
      <c r="C52" s="11" t="s">
        <v>810</v>
      </c>
      <c r="D52" s="11" t="s">
        <v>1551</v>
      </c>
      <c r="E52" s="11" t="s">
        <v>126</v>
      </c>
      <c r="F52" s="11" t="s">
        <v>135</v>
      </c>
      <c r="G52" s="13">
        <v>50313</v>
      </c>
      <c r="H52" s="82">
        <v>-73.715732000000003</v>
      </c>
      <c r="I52" s="82">
        <v>3.514751</v>
      </c>
      <c r="J52" s="11" t="s">
        <v>1494</v>
      </c>
      <c r="K52" s="16">
        <v>3204942016</v>
      </c>
      <c r="L52" s="10" t="s">
        <v>1552</v>
      </c>
      <c r="M52" s="10" t="s">
        <v>1553</v>
      </c>
      <c r="N52" s="12" t="s">
        <v>730</v>
      </c>
      <c r="O52" s="12" t="s">
        <v>171</v>
      </c>
    </row>
    <row r="53" spans="1:15" x14ac:dyDescent="0.2">
      <c r="A53" s="8" t="s">
        <v>121</v>
      </c>
      <c r="B53" s="11" t="s">
        <v>1448</v>
      </c>
      <c r="C53" s="11" t="s">
        <v>775</v>
      </c>
      <c r="D53" s="11" t="s">
        <v>811</v>
      </c>
      <c r="E53" s="11" t="s">
        <v>126</v>
      </c>
      <c r="F53" s="11" t="s">
        <v>143</v>
      </c>
      <c r="G53" s="13">
        <v>50350</v>
      </c>
      <c r="H53" s="82">
        <v>-73.470951999999997</v>
      </c>
      <c r="I53" s="82">
        <v>2.1105109999999998</v>
      </c>
      <c r="J53" s="11" t="s">
        <v>1488</v>
      </c>
      <c r="K53" s="16"/>
      <c r="L53" s="11" t="s">
        <v>1696</v>
      </c>
      <c r="M53" s="11" t="s">
        <v>1696</v>
      </c>
      <c r="N53" s="12" t="s">
        <v>723</v>
      </c>
      <c r="O53" s="12" t="s">
        <v>176</v>
      </c>
    </row>
    <row r="54" spans="1:15" x14ac:dyDescent="0.2">
      <c r="A54" s="8" t="s">
        <v>448</v>
      </c>
      <c r="B54" s="11" t="s">
        <v>1460</v>
      </c>
      <c r="C54" s="11" t="s">
        <v>804</v>
      </c>
      <c r="D54" s="11" t="s">
        <v>1473</v>
      </c>
      <c r="E54" s="11" t="s">
        <v>126</v>
      </c>
      <c r="F54" s="11" t="s">
        <v>143</v>
      </c>
      <c r="G54" s="13">
        <v>50350</v>
      </c>
      <c r="H54" s="82">
        <v>-74.449955000000003</v>
      </c>
      <c r="I54" s="82">
        <v>2.243792</v>
      </c>
      <c r="J54" s="11" t="s">
        <v>1493</v>
      </c>
      <c r="K54" s="16">
        <v>3103393417</v>
      </c>
      <c r="L54" s="11" t="s">
        <v>1696</v>
      </c>
      <c r="M54" s="11" t="s">
        <v>812</v>
      </c>
      <c r="N54" s="12" t="s">
        <v>730</v>
      </c>
      <c r="O54" s="12" t="s">
        <v>176</v>
      </c>
    </row>
    <row r="55" spans="1:15" x14ac:dyDescent="0.2">
      <c r="A55" s="8" t="s">
        <v>121</v>
      </c>
      <c r="B55" s="11" t="s">
        <v>1453</v>
      </c>
      <c r="C55" s="11" t="s">
        <v>1453</v>
      </c>
      <c r="D55" s="11" t="s">
        <v>813</v>
      </c>
      <c r="E55" s="11" t="s">
        <v>126</v>
      </c>
      <c r="F55" s="11" t="s">
        <v>143</v>
      </c>
      <c r="G55" s="13">
        <v>50350</v>
      </c>
      <c r="H55" s="82">
        <v>-73.720113999999995</v>
      </c>
      <c r="I55" s="82">
        <v>2.1734529999999999</v>
      </c>
      <c r="J55" s="11" t="s">
        <v>814</v>
      </c>
      <c r="K55" s="16">
        <v>3104973032</v>
      </c>
      <c r="L55" s="11" t="s">
        <v>1696</v>
      </c>
      <c r="M55" s="11" t="s">
        <v>815</v>
      </c>
      <c r="N55" s="12" t="s">
        <v>730</v>
      </c>
      <c r="O55" s="12" t="s">
        <v>176</v>
      </c>
    </row>
    <row r="56" spans="1:15" x14ac:dyDescent="0.2">
      <c r="A56" s="8" t="s">
        <v>121</v>
      </c>
      <c r="B56" s="11" t="s">
        <v>1719</v>
      </c>
      <c r="C56" s="11" t="s">
        <v>804</v>
      </c>
      <c r="D56" s="11" t="s">
        <v>1411</v>
      </c>
      <c r="E56" s="11" t="s">
        <v>126</v>
      </c>
      <c r="F56" s="11" t="s">
        <v>278</v>
      </c>
      <c r="G56" s="13">
        <v>50325</v>
      </c>
      <c r="H56" s="82">
        <v>-72.216493</v>
      </c>
      <c r="I56" s="82">
        <v>3.102204</v>
      </c>
      <c r="J56" s="11" t="s">
        <v>816</v>
      </c>
      <c r="K56" s="16">
        <v>3115587921</v>
      </c>
      <c r="L56" s="11" t="s">
        <v>1696</v>
      </c>
      <c r="M56" s="11" t="s">
        <v>1696</v>
      </c>
      <c r="N56" s="12" t="s">
        <v>730</v>
      </c>
      <c r="O56" s="12" t="s">
        <v>176</v>
      </c>
    </row>
    <row r="57" spans="1:15" x14ac:dyDescent="0.2">
      <c r="A57" s="8" t="s">
        <v>121</v>
      </c>
      <c r="B57" s="11" t="s">
        <v>1418</v>
      </c>
      <c r="C57" s="11" t="s">
        <v>1464</v>
      </c>
      <c r="D57" s="11" t="s">
        <v>821</v>
      </c>
      <c r="E57" s="11" t="s">
        <v>126</v>
      </c>
      <c r="F57" s="11" t="s">
        <v>154</v>
      </c>
      <c r="G57" s="13">
        <v>50568</v>
      </c>
      <c r="H57" s="82">
        <v>-71.578273999999993</v>
      </c>
      <c r="I57" s="82">
        <v>4.6011240000000004</v>
      </c>
      <c r="J57" s="11" t="s">
        <v>822</v>
      </c>
      <c r="K57" s="16">
        <v>3112698823</v>
      </c>
      <c r="L57" s="11" t="s">
        <v>1696</v>
      </c>
      <c r="M57" s="11" t="s">
        <v>1696</v>
      </c>
      <c r="N57" s="12" t="s">
        <v>723</v>
      </c>
      <c r="O57" s="12" t="s">
        <v>176</v>
      </c>
    </row>
    <row r="58" spans="1:15" x14ac:dyDescent="0.2">
      <c r="A58" s="8" t="s">
        <v>121</v>
      </c>
      <c r="B58" s="11" t="s">
        <v>1444</v>
      </c>
      <c r="C58" s="11" t="s">
        <v>1464</v>
      </c>
      <c r="D58" s="11" t="s">
        <v>1475</v>
      </c>
      <c r="E58" s="11" t="s">
        <v>126</v>
      </c>
      <c r="F58" s="11" t="s">
        <v>154</v>
      </c>
      <c r="G58" s="13">
        <v>50568</v>
      </c>
      <c r="H58" s="82">
        <v>-71.958022</v>
      </c>
      <c r="I58" s="82">
        <v>4.3514220000000003</v>
      </c>
      <c r="J58" s="11" t="s">
        <v>1495</v>
      </c>
      <c r="K58" s="16">
        <v>3187014123</v>
      </c>
      <c r="L58" s="11" t="s">
        <v>1696</v>
      </c>
      <c r="M58" s="11" t="s">
        <v>1696</v>
      </c>
      <c r="N58" s="12" t="s">
        <v>723</v>
      </c>
      <c r="O58" s="12" t="s">
        <v>176</v>
      </c>
    </row>
    <row r="59" spans="1:15" x14ac:dyDescent="0.2">
      <c r="A59" s="8" t="s">
        <v>121</v>
      </c>
      <c r="B59" s="11" t="s">
        <v>817</v>
      </c>
      <c r="C59" s="11" t="s">
        <v>1464</v>
      </c>
      <c r="D59" s="11" t="s">
        <v>1464</v>
      </c>
      <c r="E59" s="11" t="s">
        <v>126</v>
      </c>
      <c r="F59" s="11" t="s">
        <v>154</v>
      </c>
      <c r="G59" s="13">
        <v>50568</v>
      </c>
      <c r="H59" s="82">
        <v>-71.909121999999996</v>
      </c>
      <c r="I59" s="82">
        <v>4.3585520000000004</v>
      </c>
      <c r="J59" s="11" t="s">
        <v>818</v>
      </c>
      <c r="K59" s="16">
        <v>3106883976</v>
      </c>
      <c r="L59" s="11" t="s">
        <v>1696</v>
      </c>
      <c r="M59" s="11" t="s">
        <v>1696</v>
      </c>
      <c r="N59" s="12" t="s">
        <v>723</v>
      </c>
      <c r="O59" s="12" t="s">
        <v>176</v>
      </c>
    </row>
    <row r="60" spans="1:15" x14ac:dyDescent="0.2">
      <c r="A60" s="8" t="s">
        <v>121</v>
      </c>
      <c r="B60" s="11" t="s">
        <v>819</v>
      </c>
      <c r="C60" s="11" t="s">
        <v>1464</v>
      </c>
      <c r="D60" s="11" t="s">
        <v>1464</v>
      </c>
      <c r="E60" s="11" t="s">
        <v>126</v>
      </c>
      <c r="F60" s="11" t="s">
        <v>154</v>
      </c>
      <c r="G60" s="13">
        <v>50568</v>
      </c>
      <c r="H60" s="82">
        <v>-71.868354999999994</v>
      </c>
      <c r="I60" s="82">
        <v>4.3425830000000003</v>
      </c>
      <c r="J60" s="11" t="s">
        <v>820</v>
      </c>
      <c r="K60" s="16">
        <v>3183308894</v>
      </c>
      <c r="L60" s="11" t="s">
        <v>1696</v>
      </c>
      <c r="M60" s="11" t="s">
        <v>1696</v>
      </c>
      <c r="N60" s="12" t="s">
        <v>723</v>
      </c>
      <c r="O60" s="12" t="s">
        <v>176</v>
      </c>
    </row>
    <row r="61" spans="1:15" x14ac:dyDescent="0.2">
      <c r="A61" s="8" t="s">
        <v>121</v>
      </c>
      <c r="B61" s="11" t="s">
        <v>1718</v>
      </c>
      <c r="C61" s="11" t="s">
        <v>804</v>
      </c>
      <c r="D61" s="11" t="s">
        <v>1600</v>
      </c>
      <c r="E61" s="11" t="s">
        <v>126</v>
      </c>
      <c r="F61" s="11" t="s">
        <v>154</v>
      </c>
      <c r="G61" s="13">
        <v>50568</v>
      </c>
      <c r="H61" s="82">
        <v>-72.085023100000001</v>
      </c>
      <c r="I61" s="82">
        <v>2.5399409999999998</v>
      </c>
      <c r="J61" s="11" t="s">
        <v>823</v>
      </c>
      <c r="K61" s="16">
        <v>3115587921</v>
      </c>
      <c r="L61" s="11" t="s">
        <v>824</v>
      </c>
      <c r="M61" s="11" t="s">
        <v>825</v>
      </c>
      <c r="N61" s="12" t="s">
        <v>730</v>
      </c>
      <c r="O61" s="12" t="s">
        <v>171</v>
      </c>
    </row>
    <row r="62" spans="1:15" x14ac:dyDescent="0.2">
      <c r="A62" s="8" t="s">
        <v>121</v>
      </c>
      <c r="B62" s="11" t="s">
        <v>1457</v>
      </c>
      <c r="C62" s="11" t="s">
        <v>804</v>
      </c>
      <c r="D62" s="11" t="s">
        <v>836</v>
      </c>
      <c r="E62" s="11" t="s">
        <v>126</v>
      </c>
      <c r="F62" s="11" t="s">
        <v>156</v>
      </c>
      <c r="G62" s="13">
        <v>50573</v>
      </c>
      <c r="H62" s="82">
        <v>-72.973792000000003</v>
      </c>
      <c r="I62" s="82">
        <v>4.0818120000000002</v>
      </c>
      <c r="J62" s="11" t="s">
        <v>1484</v>
      </c>
      <c r="K62" s="16">
        <v>3102666900</v>
      </c>
      <c r="L62" s="11" t="s">
        <v>1696</v>
      </c>
      <c r="M62" s="11" t="s">
        <v>837</v>
      </c>
      <c r="N62" s="12" t="s">
        <v>730</v>
      </c>
      <c r="O62" s="12" t="s">
        <v>176</v>
      </c>
    </row>
    <row r="63" spans="1:15" x14ac:dyDescent="0.2">
      <c r="A63" s="8" t="s">
        <v>121</v>
      </c>
      <c r="B63" s="11" t="s">
        <v>830</v>
      </c>
      <c r="C63" s="11" t="s">
        <v>831</v>
      </c>
      <c r="D63" s="11" t="s">
        <v>832</v>
      </c>
      <c r="E63" s="11" t="s">
        <v>126</v>
      </c>
      <c r="F63" s="11" t="s">
        <v>156</v>
      </c>
      <c r="G63" s="13">
        <v>50573</v>
      </c>
      <c r="H63" s="82">
        <v>-73.124052000000006</v>
      </c>
      <c r="I63" s="82">
        <v>3.9538329999999999</v>
      </c>
      <c r="J63" s="11" t="s">
        <v>833</v>
      </c>
      <c r="K63" s="16">
        <v>3182529537</v>
      </c>
      <c r="L63" s="11" t="s">
        <v>1696</v>
      </c>
      <c r="M63" s="11" t="s">
        <v>1696</v>
      </c>
      <c r="N63" s="12" t="s">
        <v>730</v>
      </c>
      <c r="O63" s="12" t="s">
        <v>176</v>
      </c>
    </row>
    <row r="64" spans="1:15" x14ac:dyDescent="0.2">
      <c r="A64" s="8" t="s">
        <v>121</v>
      </c>
      <c r="B64" s="11" t="s">
        <v>1419</v>
      </c>
      <c r="C64" s="11" t="s">
        <v>1465</v>
      </c>
      <c r="D64" s="11" t="s">
        <v>1465</v>
      </c>
      <c r="E64" s="11" t="s">
        <v>126</v>
      </c>
      <c r="F64" s="11" t="s">
        <v>156</v>
      </c>
      <c r="G64" s="13">
        <v>50573</v>
      </c>
      <c r="H64" s="82">
        <v>-72.848951</v>
      </c>
      <c r="I64" s="82">
        <v>4.1139219999999996</v>
      </c>
      <c r="J64" s="11" t="s">
        <v>828</v>
      </c>
      <c r="K64" s="16"/>
      <c r="L64" s="11" t="s">
        <v>1696</v>
      </c>
      <c r="M64" s="11" t="s">
        <v>1696</v>
      </c>
      <c r="N64" s="12" t="s">
        <v>723</v>
      </c>
      <c r="O64" s="12" t="s">
        <v>176</v>
      </c>
    </row>
    <row r="65" spans="1:15" x14ac:dyDescent="0.2">
      <c r="A65" s="8" t="s">
        <v>121</v>
      </c>
      <c r="B65" s="11" t="s">
        <v>1420</v>
      </c>
      <c r="C65" s="11" t="s">
        <v>1465</v>
      </c>
      <c r="D65" s="11" t="s">
        <v>1465</v>
      </c>
      <c r="E65" s="11" t="s">
        <v>126</v>
      </c>
      <c r="F65" s="11" t="s">
        <v>156</v>
      </c>
      <c r="G65" s="13">
        <v>50573</v>
      </c>
      <c r="H65" s="82">
        <v>-72.832920999999999</v>
      </c>
      <c r="I65" s="82">
        <v>4.1707609999999997</v>
      </c>
      <c r="J65" s="11" t="s">
        <v>829</v>
      </c>
      <c r="K65" s="16"/>
      <c r="L65" s="11" t="s">
        <v>1696</v>
      </c>
      <c r="M65" s="11" t="s">
        <v>1696</v>
      </c>
      <c r="N65" s="12" t="s">
        <v>723</v>
      </c>
      <c r="O65" s="12" t="s">
        <v>176</v>
      </c>
    </row>
    <row r="66" spans="1:15" x14ac:dyDescent="0.2">
      <c r="A66" s="8" t="s">
        <v>121</v>
      </c>
      <c r="B66" s="11" t="s">
        <v>826</v>
      </c>
      <c r="C66" s="11" t="s">
        <v>1465</v>
      </c>
      <c r="D66" s="11" t="s">
        <v>1465</v>
      </c>
      <c r="E66" s="11" t="s">
        <v>126</v>
      </c>
      <c r="F66" s="11" t="s">
        <v>156</v>
      </c>
      <c r="G66" s="13">
        <v>50573</v>
      </c>
      <c r="H66" s="82">
        <v>-72.865363000000002</v>
      </c>
      <c r="I66" s="82">
        <v>4.0188329999999999</v>
      </c>
      <c r="J66" s="11" t="s">
        <v>827</v>
      </c>
      <c r="K66" s="16"/>
      <c r="L66" s="11" t="s">
        <v>1696</v>
      </c>
      <c r="M66" s="11" t="s">
        <v>1696</v>
      </c>
      <c r="N66" s="12" t="s">
        <v>723</v>
      </c>
      <c r="O66" s="12" t="s">
        <v>176</v>
      </c>
    </row>
    <row r="67" spans="1:15" x14ac:dyDescent="0.2">
      <c r="A67" s="8" t="s">
        <v>121</v>
      </c>
      <c r="B67" s="11" t="s">
        <v>834</v>
      </c>
      <c r="C67" s="11" t="s">
        <v>804</v>
      </c>
      <c r="D67" s="11" t="s">
        <v>1401</v>
      </c>
      <c r="E67" s="11" t="s">
        <v>126</v>
      </c>
      <c r="F67" s="11" t="s">
        <v>156</v>
      </c>
      <c r="G67" s="13">
        <v>50573</v>
      </c>
      <c r="H67" s="82">
        <v>-73.097542000000004</v>
      </c>
      <c r="I67" s="82">
        <v>3.9368620000000001</v>
      </c>
      <c r="J67" s="11" t="s">
        <v>1498</v>
      </c>
      <c r="K67" s="16">
        <v>3204924868</v>
      </c>
      <c r="L67" s="11" t="s">
        <v>1696</v>
      </c>
      <c r="M67" s="11" t="s">
        <v>835</v>
      </c>
      <c r="N67" s="12" t="s">
        <v>730</v>
      </c>
      <c r="O67" s="12" t="s">
        <v>176</v>
      </c>
    </row>
    <row r="68" spans="1:15" x14ac:dyDescent="0.2">
      <c r="A68" s="8" t="s">
        <v>121</v>
      </c>
      <c r="B68" s="11" t="s">
        <v>1456</v>
      </c>
      <c r="C68" s="11" t="s">
        <v>804</v>
      </c>
      <c r="D68" s="11" t="s">
        <v>838</v>
      </c>
      <c r="E68" s="11" t="s">
        <v>126</v>
      </c>
      <c r="F68" s="11" t="s">
        <v>286</v>
      </c>
      <c r="G68" s="13">
        <v>50590</v>
      </c>
      <c r="H68" s="82">
        <v>-73.204425000000001</v>
      </c>
      <c r="I68" s="82">
        <v>2.9418920000000002</v>
      </c>
      <c r="J68" s="11" t="s">
        <v>839</v>
      </c>
      <c r="K68" s="16">
        <v>3125871516</v>
      </c>
      <c r="L68" s="11" t="s">
        <v>1696</v>
      </c>
      <c r="M68" s="11" t="s">
        <v>840</v>
      </c>
      <c r="N68" s="12" t="s">
        <v>730</v>
      </c>
      <c r="O68" s="12" t="s">
        <v>176</v>
      </c>
    </row>
    <row r="69" spans="1:15" x14ac:dyDescent="0.2">
      <c r="A69" s="8" t="s">
        <v>121</v>
      </c>
      <c r="B69" s="11" t="s">
        <v>1449</v>
      </c>
      <c r="C69" s="11" t="s">
        <v>157</v>
      </c>
      <c r="D69" s="11" t="s">
        <v>857</v>
      </c>
      <c r="E69" s="11" t="s">
        <v>126</v>
      </c>
      <c r="F69" s="11" t="s">
        <v>158</v>
      </c>
      <c r="G69" s="13">
        <v>50606</v>
      </c>
      <c r="H69" s="82">
        <v>-73.591922999999994</v>
      </c>
      <c r="I69" s="82">
        <v>4.0489709999999999</v>
      </c>
      <c r="J69" s="11" t="s">
        <v>858</v>
      </c>
      <c r="K69" s="16">
        <v>3133876187</v>
      </c>
      <c r="L69" s="11" t="s">
        <v>1696</v>
      </c>
      <c r="M69" s="11" t="s">
        <v>1696</v>
      </c>
      <c r="N69" s="12" t="s">
        <v>730</v>
      </c>
      <c r="O69" s="12" t="s">
        <v>171</v>
      </c>
    </row>
    <row r="70" spans="1:15" x14ac:dyDescent="0.2">
      <c r="A70" s="8" t="s">
        <v>121</v>
      </c>
      <c r="B70" s="11" t="s">
        <v>1422</v>
      </c>
      <c r="C70" s="11" t="s">
        <v>157</v>
      </c>
      <c r="D70" s="11" t="s">
        <v>845</v>
      </c>
      <c r="E70" s="11" t="s">
        <v>126</v>
      </c>
      <c r="F70" s="11" t="s">
        <v>158</v>
      </c>
      <c r="G70" s="13">
        <v>50606</v>
      </c>
      <c r="H70" s="82">
        <v>-73.528661999999997</v>
      </c>
      <c r="I70" s="82">
        <v>4.3718519999999996</v>
      </c>
      <c r="J70" s="11" t="s">
        <v>846</v>
      </c>
      <c r="K70" s="16">
        <v>3204647509</v>
      </c>
      <c r="L70" s="11" t="s">
        <v>1696</v>
      </c>
      <c r="M70" s="11" t="s">
        <v>1696</v>
      </c>
      <c r="N70" s="12" t="s">
        <v>723</v>
      </c>
      <c r="O70" s="12" t="s">
        <v>176</v>
      </c>
    </row>
    <row r="71" spans="1:15" x14ac:dyDescent="0.2">
      <c r="A71" s="8" t="s">
        <v>121</v>
      </c>
      <c r="B71" s="11" t="s">
        <v>1421</v>
      </c>
      <c r="C71" s="11" t="s">
        <v>157</v>
      </c>
      <c r="D71" s="11" t="s">
        <v>1472</v>
      </c>
      <c r="E71" s="11" t="s">
        <v>126</v>
      </c>
      <c r="F71" s="11" t="s">
        <v>158</v>
      </c>
      <c r="G71" s="13">
        <v>50606</v>
      </c>
      <c r="H71" s="82">
        <v>-73.519020999999995</v>
      </c>
      <c r="I71" s="82">
        <v>4.2491909999999997</v>
      </c>
      <c r="J71" s="11" t="s">
        <v>847</v>
      </c>
      <c r="K71" s="16">
        <v>3112786454</v>
      </c>
      <c r="L71" s="11" t="s">
        <v>1696</v>
      </c>
      <c r="M71" s="11" t="s">
        <v>848</v>
      </c>
      <c r="N71" s="12" t="s">
        <v>723</v>
      </c>
      <c r="O71" s="12" t="s">
        <v>176</v>
      </c>
    </row>
    <row r="72" spans="1:15" x14ac:dyDescent="0.2">
      <c r="A72" s="8" t="s">
        <v>121</v>
      </c>
      <c r="B72" s="11" t="s">
        <v>849</v>
      </c>
      <c r="C72" s="11" t="s">
        <v>157</v>
      </c>
      <c r="D72" s="11" t="s">
        <v>157</v>
      </c>
      <c r="E72" s="11" t="s">
        <v>126</v>
      </c>
      <c r="F72" s="11" t="s">
        <v>158</v>
      </c>
      <c r="G72" s="13">
        <v>50606</v>
      </c>
      <c r="H72" s="82">
        <v>-73.493317000000005</v>
      </c>
      <c r="I72" s="82">
        <v>4.2132909999999999</v>
      </c>
      <c r="J72" s="11" t="s">
        <v>850</v>
      </c>
      <c r="K72" s="16"/>
      <c r="L72" s="11" t="s">
        <v>1696</v>
      </c>
      <c r="M72" s="11" t="s">
        <v>1696</v>
      </c>
      <c r="N72" s="12" t="s">
        <v>723</v>
      </c>
      <c r="O72" s="12" t="s">
        <v>176</v>
      </c>
    </row>
    <row r="73" spans="1:15" x14ac:dyDescent="0.2">
      <c r="A73" s="8" t="s">
        <v>121</v>
      </c>
      <c r="B73" s="11" t="s">
        <v>855</v>
      </c>
      <c r="C73" s="11" t="s">
        <v>157</v>
      </c>
      <c r="D73" s="11" t="s">
        <v>157</v>
      </c>
      <c r="E73" s="11" t="s">
        <v>126</v>
      </c>
      <c r="F73" s="11" t="s">
        <v>158</v>
      </c>
      <c r="G73" s="13">
        <v>50606</v>
      </c>
      <c r="H73" s="82">
        <v>-73.465517000000006</v>
      </c>
      <c r="I73" s="82">
        <v>4.2067030000000001</v>
      </c>
      <c r="J73" s="11" t="s">
        <v>856</v>
      </c>
      <c r="K73" s="16"/>
      <c r="L73" s="11" t="s">
        <v>1696</v>
      </c>
      <c r="M73" s="11" t="s">
        <v>1696</v>
      </c>
      <c r="N73" s="12" t="s">
        <v>723</v>
      </c>
      <c r="O73" s="12" t="s">
        <v>176</v>
      </c>
    </row>
    <row r="74" spans="1:15" x14ac:dyDescent="0.2">
      <c r="A74" s="8" t="s">
        <v>121</v>
      </c>
      <c r="B74" s="11" t="s">
        <v>851</v>
      </c>
      <c r="C74" s="11" t="s">
        <v>157</v>
      </c>
      <c r="D74" s="11" t="s">
        <v>157</v>
      </c>
      <c r="E74" s="11" t="s">
        <v>126</v>
      </c>
      <c r="F74" s="11" t="s">
        <v>158</v>
      </c>
      <c r="G74" s="13">
        <v>50606</v>
      </c>
      <c r="H74" s="82">
        <v>-73.486082999999994</v>
      </c>
      <c r="I74" s="82">
        <v>4.1532520000000002</v>
      </c>
      <c r="J74" s="11" t="s">
        <v>852</v>
      </c>
      <c r="K74" s="16"/>
      <c r="L74" s="11" t="s">
        <v>1696</v>
      </c>
      <c r="M74" s="11" t="s">
        <v>1696</v>
      </c>
      <c r="N74" s="12" t="s">
        <v>723</v>
      </c>
      <c r="O74" s="12" t="s">
        <v>176</v>
      </c>
    </row>
    <row r="75" spans="1:15" x14ac:dyDescent="0.2">
      <c r="A75" s="8" t="s">
        <v>121</v>
      </c>
      <c r="B75" s="11" t="s">
        <v>853</v>
      </c>
      <c r="C75" s="11" t="s">
        <v>157</v>
      </c>
      <c r="D75" s="11" t="s">
        <v>157</v>
      </c>
      <c r="E75" s="11" t="s">
        <v>126</v>
      </c>
      <c r="F75" s="11" t="s">
        <v>158</v>
      </c>
      <c r="G75" s="13">
        <v>50606</v>
      </c>
      <c r="H75" s="82">
        <v>-73.480463999999998</v>
      </c>
      <c r="I75" s="82">
        <v>4.1848830000000001</v>
      </c>
      <c r="J75" s="11" t="s">
        <v>854</v>
      </c>
      <c r="K75" s="16"/>
      <c r="L75" s="11" t="s">
        <v>1696</v>
      </c>
      <c r="M75" s="11" t="s">
        <v>1696</v>
      </c>
      <c r="N75" s="12" t="s">
        <v>723</v>
      </c>
      <c r="O75" s="12" t="s">
        <v>176</v>
      </c>
    </row>
    <row r="76" spans="1:15" x14ac:dyDescent="0.2">
      <c r="A76" s="8" t="s">
        <v>121</v>
      </c>
      <c r="B76" s="11" t="s">
        <v>1717</v>
      </c>
      <c r="C76" s="11" t="s">
        <v>804</v>
      </c>
      <c r="D76" s="11" t="s">
        <v>1401</v>
      </c>
      <c r="E76" s="11" t="s">
        <v>126</v>
      </c>
      <c r="F76" s="11" t="s">
        <v>158</v>
      </c>
      <c r="G76" s="13">
        <v>50606</v>
      </c>
      <c r="H76" s="82">
        <v>-73.547580999999994</v>
      </c>
      <c r="I76" s="82">
        <v>4.2861909999999996</v>
      </c>
      <c r="J76" s="11" t="s">
        <v>843</v>
      </c>
      <c r="K76" s="16">
        <v>3103017686</v>
      </c>
      <c r="L76" s="11" t="s">
        <v>1696</v>
      </c>
      <c r="M76" s="11" t="s">
        <v>844</v>
      </c>
      <c r="N76" s="12" t="s">
        <v>723</v>
      </c>
      <c r="O76" s="12" t="s">
        <v>176</v>
      </c>
    </row>
    <row r="77" spans="1:15" x14ac:dyDescent="0.2">
      <c r="A77" s="8" t="s">
        <v>121</v>
      </c>
      <c r="B77" s="11" t="s">
        <v>1459</v>
      </c>
      <c r="C77" s="11" t="s">
        <v>157</v>
      </c>
      <c r="D77" s="11" t="s">
        <v>841</v>
      </c>
      <c r="E77" s="11" t="s">
        <v>126</v>
      </c>
      <c r="F77" s="11" t="s">
        <v>158</v>
      </c>
      <c r="G77" s="13">
        <v>50606</v>
      </c>
      <c r="H77" s="82">
        <v>-73.567910999999995</v>
      </c>
      <c r="I77" s="82">
        <v>4.2526719999999996</v>
      </c>
      <c r="J77" s="11" t="s">
        <v>842</v>
      </c>
      <c r="K77" s="16">
        <v>3103243926</v>
      </c>
      <c r="L77" s="11" t="s">
        <v>1696</v>
      </c>
      <c r="M77" s="11" t="s">
        <v>1696</v>
      </c>
      <c r="N77" s="12" t="s">
        <v>723</v>
      </c>
      <c r="O77" s="12" t="s">
        <v>171</v>
      </c>
    </row>
    <row r="78" spans="1:15" x14ac:dyDescent="0.2">
      <c r="A78" s="8" t="s">
        <v>121</v>
      </c>
      <c r="B78" s="4" t="s">
        <v>1447</v>
      </c>
      <c r="C78" s="11" t="s">
        <v>775</v>
      </c>
      <c r="D78" s="4" t="s">
        <v>926</v>
      </c>
      <c r="E78" s="4" t="s">
        <v>126</v>
      </c>
      <c r="F78" s="4" t="s">
        <v>297</v>
      </c>
      <c r="G78" s="4">
        <v>50683</v>
      </c>
      <c r="H78" s="56">
        <v>-73.433333000000005</v>
      </c>
      <c r="I78" s="56">
        <v>3.1706810000000001</v>
      </c>
      <c r="J78" s="4" t="s">
        <v>927</v>
      </c>
      <c r="K78" s="57">
        <v>3504073800</v>
      </c>
      <c r="L78" s="4" t="s">
        <v>1696</v>
      </c>
      <c r="M78" s="15" t="s">
        <v>1696</v>
      </c>
      <c r="N78" s="12" t="s">
        <v>723</v>
      </c>
      <c r="O78" s="55" t="s">
        <v>176</v>
      </c>
    </row>
    <row r="79" spans="1:15" x14ac:dyDescent="0.2">
      <c r="A79" s="8" t="s">
        <v>121</v>
      </c>
      <c r="B79" s="11" t="s">
        <v>1441</v>
      </c>
      <c r="C79" s="11" t="s">
        <v>860</v>
      </c>
      <c r="D79" s="11" t="s">
        <v>1416</v>
      </c>
      <c r="E79" s="11" t="s">
        <v>126</v>
      </c>
      <c r="F79" s="11" t="s">
        <v>861</v>
      </c>
      <c r="G79" s="13">
        <v>50686</v>
      </c>
      <c r="H79" s="82">
        <v>-73.676523000000003</v>
      </c>
      <c r="I79" s="82">
        <v>4.4603429999999999</v>
      </c>
      <c r="J79" s="11" t="s">
        <v>1492</v>
      </c>
      <c r="K79" s="16">
        <v>3138933768</v>
      </c>
      <c r="L79" s="11" t="s">
        <v>1696</v>
      </c>
      <c r="M79" s="11" t="s">
        <v>863</v>
      </c>
      <c r="N79" s="12" t="s">
        <v>723</v>
      </c>
      <c r="O79" s="12" t="s">
        <v>176</v>
      </c>
    </row>
    <row r="80" spans="1:15" x14ac:dyDescent="0.2">
      <c r="A80" s="8" t="s">
        <v>121</v>
      </c>
      <c r="B80" s="11" t="s">
        <v>864</v>
      </c>
      <c r="C80" s="11" t="s">
        <v>860</v>
      </c>
      <c r="D80" s="11" t="s">
        <v>860</v>
      </c>
      <c r="E80" s="11" t="s">
        <v>126</v>
      </c>
      <c r="F80" s="11" t="s">
        <v>861</v>
      </c>
      <c r="G80" s="13">
        <v>50686</v>
      </c>
      <c r="H80" s="82">
        <v>-73.661051999999998</v>
      </c>
      <c r="I80" s="82">
        <v>4.4858320000000003</v>
      </c>
      <c r="J80" s="11" t="s">
        <v>865</v>
      </c>
      <c r="K80" s="16"/>
      <c r="L80" s="11" t="s">
        <v>1696</v>
      </c>
      <c r="M80" s="11" t="s">
        <v>1696</v>
      </c>
      <c r="N80" s="12" t="s">
        <v>723</v>
      </c>
      <c r="O80" s="12" t="s">
        <v>176</v>
      </c>
    </row>
    <row r="81" spans="1:20" x14ac:dyDescent="0.2">
      <c r="A81" s="8" t="s">
        <v>121</v>
      </c>
      <c r="B81" s="11" t="s">
        <v>859</v>
      </c>
      <c r="C81" s="11" t="s">
        <v>860</v>
      </c>
      <c r="D81" s="11" t="s">
        <v>860</v>
      </c>
      <c r="E81" s="11" t="s">
        <v>126</v>
      </c>
      <c r="F81" s="11" t="s">
        <v>861</v>
      </c>
      <c r="G81" s="13">
        <v>50686</v>
      </c>
      <c r="H81" s="82">
        <v>-73.677690999999996</v>
      </c>
      <c r="I81" s="82">
        <v>4.4712430000000003</v>
      </c>
      <c r="J81" s="11" t="s">
        <v>862</v>
      </c>
      <c r="K81" s="16"/>
      <c r="L81" s="11" t="s">
        <v>1696</v>
      </c>
      <c r="M81" s="11" t="s">
        <v>1696</v>
      </c>
      <c r="N81" s="12" t="s">
        <v>723</v>
      </c>
      <c r="O81" s="12" t="s">
        <v>176</v>
      </c>
    </row>
    <row r="82" spans="1:20" x14ac:dyDescent="0.2">
      <c r="A82" s="8" t="s">
        <v>121</v>
      </c>
      <c r="B82" s="11" t="s">
        <v>1440</v>
      </c>
      <c r="C82" s="11" t="s">
        <v>804</v>
      </c>
      <c r="D82" s="11" t="s">
        <v>866</v>
      </c>
      <c r="E82" s="11" t="s">
        <v>126</v>
      </c>
      <c r="F82" s="11" t="s">
        <v>159</v>
      </c>
      <c r="G82" s="13">
        <v>50689</v>
      </c>
      <c r="H82" s="82">
        <v>-73.771531999999993</v>
      </c>
      <c r="I82" s="82">
        <v>3.6703410000000001</v>
      </c>
      <c r="J82" s="11" t="s">
        <v>1487</v>
      </c>
      <c r="K82" s="16">
        <v>3214539133</v>
      </c>
      <c r="L82" s="11" t="s">
        <v>197</v>
      </c>
      <c r="M82" s="11" t="s">
        <v>1696</v>
      </c>
      <c r="N82" s="12" t="s">
        <v>730</v>
      </c>
      <c r="O82" s="12" t="s">
        <v>176</v>
      </c>
    </row>
    <row r="83" spans="1:20" s="6" customFormat="1" ht="12.75" customHeight="1" x14ac:dyDescent="0.2">
      <c r="A83" s="8" t="s">
        <v>121</v>
      </c>
      <c r="B83" s="11" t="s">
        <v>1450</v>
      </c>
      <c r="C83" s="11" t="s">
        <v>804</v>
      </c>
      <c r="D83" s="11" t="s">
        <v>1478</v>
      </c>
      <c r="E83" s="11" t="s">
        <v>126</v>
      </c>
      <c r="F83" s="11" t="s">
        <v>304</v>
      </c>
      <c r="G83" s="13">
        <v>50370</v>
      </c>
      <c r="H83" s="82">
        <v>-74.353965000000002</v>
      </c>
      <c r="I83" s="82">
        <v>3.240456</v>
      </c>
      <c r="J83" s="11" t="s">
        <v>1199</v>
      </c>
      <c r="K83" s="16">
        <v>3203406875</v>
      </c>
      <c r="L83" s="11" t="s">
        <v>1696</v>
      </c>
      <c r="M83" s="11" t="s">
        <v>867</v>
      </c>
      <c r="N83" s="12" t="s">
        <v>730</v>
      </c>
      <c r="O83" s="12" t="s">
        <v>176</v>
      </c>
      <c r="P83" s="1"/>
      <c r="Q83" s="1"/>
      <c r="R83" s="1"/>
      <c r="S83" s="1"/>
      <c r="T83" s="1"/>
    </row>
    <row r="84" spans="1:20" s="6" customFormat="1" x14ac:dyDescent="0.2">
      <c r="A84" s="8" t="s">
        <v>121</v>
      </c>
      <c r="B84" s="11" t="s">
        <v>879</v>
      </c>
      <c r="C84" s="11" t="s">
        <v>391</v>
      </c>
      <c r="D84" s="11" t="s">
        <v>1468</v>
      </c>
      <c r="E84" s="11" t="s">
        <v>126</v>
      </c>
      <c r="F84" s="11" t="s">
        <v>121</v>
      </c>
      <c r="G84" s="13">
        <v>50001</v>
      </c>
      <c r="H84" s="82">
        <v>-73.514701000000002</v>
      </c>
      <c r="I84" s="82">
        <v>4.0618759999999998</v>
      </c>
      <c r="J84" s="11" t="s">
        <v>1483</v>
      </c>
      <c r="K84" s="16" t="s">
        <v>880</v>
      </c>
      <c r="L84" s="11" t="s">
        <v>881</v>
      </c>
      <c r="M84" s="11" t="s">
        <v>882</v>
      </c>
      <c r="N84" s="12" t="s">
        <v>730</v>
      </c>
      <c r="O84" s="12" t="s">
        <v>171</v>
      </c>
      <c r="P84" s="1"/>
      <c r="Q84" s="1"/>
      <c r="R84" s="1"/>
      <c r="S84" s="1"/>
      <c r="T84" s="1"/>
    </row>
    <row r="85" spans="1:20" s="6" customFormat="1" ht="12.75" customHeight="1" x14ac:dyDescent="0.2">
      <c r="A85" s="8" t="s">
        <v>121</v>
      </c>
      <c r="B85" s="11" t="s">
        <v>872</v>
      </c>
      <c r="C85" s="11" t="s">
        <v>872</v>
      </c>
      <c r="D85" s="11" t="s">
        <v>1470</v>
      </c>
      <c r="E85" s="11" t="s">
        <v>126</v>
      </c>
      <c r="F85" s="11" t="s">
        <v>121</v>
      </c>
      <c r="G85" s="13">
        <v>50001</v>
      </c>
      <c r="H85" s="82">
        <v>-73.609123999999994</v>
      </c>
      <c r="I85" s="82">
        <v>4.1170410000000004</v>
      </c>
      <c r="J85" s="11" t="s">
        <v>873</v>
      </c>
      <c r="K85" s="16">
        <v>6818850</v>
      </c>
      <c r="L85" s="11" t="s">
        <v>874</v>
      </c>
      <c r="M85" s="11" t="s">
        <v>875</v>
      </c>
      <c r="N85" s="12" t="s">
        <v>876</v>
      </c>
      <c r="O85" s="12" t="s">
        <v>181</v>
      </c>
      <c r="P85" s="1"/>
      <c r="Q85" s="1"/>
      <c r="R85" s="1"/>
      <c r="S85" s="1"/>
      <c r="T85" s="1"/>
    </row>
    <row r="86" spans="1:20" x14ac:dyDescent="0.2">
      <c r="A86" s="8" t="s">
        <v>121</v>
      </c>
      <c r="B86" s="11" t="s">
        <v>877</v>
      </c>
      <c r="C86" s="11" t="s">
        <v>775</v>
      </c>
      <c r="D86" s="11" t="s">
        <v>1031</v>
      </c>
      <c r="E86" s="11" t="s">
        <v>126</v>
      </c>
      <c r="F86" s="11" t="s">
        <v>121</v>
      </c>
      <c r="G86" s="13">
        <v>50001</v>
      </c>
      <c r="H86" s="82">
        <v>-73.715311</v>
      </c>
      <c r="I86" s="82">
        <v>4.0542670000000003</v>
      </c>
      <c r="J86" s="11" t="s">
        <v>1486</v>
      </c>
      <c r="K86" s="16">
        <v>3162429378</v>
      </c>
      <c r="L86" s="11" t="s">
        <v>1696</v>
      </c>
      <c r="M86" s="11" t="s">
        <v>878</v>
      </c>
      <c r="N86" s="12" t="s">
        <v>730</v>
      </c>
      <c r="O86" s="12" t="s">
        <v>176</v>
      </c>
    </row>
    <row r="87" spans="1:20" x14ac:dyDescent="0.2">
      <c r="A87" s="8" t="s">
        <v>121</v>
      </c>
      <c r="B87" s="11" t="s">
        <v>868</v>
      </c>
      <c r="C87" s="11" t="s">
        <v>868</v>
      </c>
      <c r="D87" s="11" t="s">
        <v>869</v>
      </c>
      <c r="E87" s="11" t="s">
        <v>126</v>
      </c>
      <c r="F87" s="11" t="s">
        <v>121</v>
      </c>
      <c r="G87" s="13">
        <v>50001</v>
      </c>
      <c r="H87" s="82">
        <v>-73.585278000000002</v>
      </c>
      <c r="I87" s="82">
        <v>4.0755309999999998</v>
      </c>
      <c r="J87" s="11" t="s">
        <v>1501</v>
      </c>
      <c r="K87" s="16">
        <v>6616800</v>
      </c>
      <c r="L87" s="11" t="s">
        <v>870</v>
      </c>
      <c r="M87" s="11" t="s">
        <v>871</v>
      </c>
      <c r="N87" s="12" t="s">
        <v>728</v>
      </c>
      <c r="O87" s="12" t="s">
        <v>181</v>
      </c>
    </row>
    <row r="88" spans="1:20" x14ac:dyDescent="0.2">
      <c r="A88" s="8" t="s">
        <v>121</v>
      </c>
      <c r="B88" s="11" t="s">
        <v>883</v>
      </c>
      <c r="C88" s="11" t="s">
        <v>1405</v>
      </c>
      <c r="D88" s="11" t="s">
        <v>1406</v>
      </c>
      <c r="E88" s="11" t="s">
        <v>450</v>
      </c>
      <c r="F88" s="11" t="s">
        <v>640</v>
      </c>
      <c r="G88" s="13">
        <v>97161</v>
      </c>
      <c r="H88" s="82">
        <v>-71.275523000000007</v>
      </c>
      <c r="I88" s="82">
        <v>0.95624100000000001</v>
      </c>
      <c r="J88" s="11" t="s">
        <v>1407</v>
      </c>
      <c r="K88" s="16">
        <v>3102575498</v>
      </c>
      <c r="L88" s="11" t="s">
        <v>1696</v>
      </c>
      <c r="M88" s="11" t="s">
        <v>885</v>
      </c>
      <c r="N88" s="12" t="s">
        <v>730</v>
      </c>
      <c r="O88" s="12" t="s">
        <v>178</v>
      </c>
    </row>
    <row r="89" spans="1:20" x14ac:dyDescent="0.2">
      <c r="A89" s="8" t="s">
        <v>121</v>
      </c>
      <c r="B89" s="11" t="s">
        <v>1462</v>
      </c>
      <c r="C89" s="11" t="s">
        <v>1405</v>
      </c>
      <c r="D89" s="11" t="s">
        <v>887</v>
      </c>
      <c r="E89" s="11" t="s">
        <v>450</v>
      </c>
      <c r="F89" s="11" t="s">
        <v>455</v>
      </c>
      <c r="G89" s="13">
        <v>97001</v>
      </c>
      <c r="H89" s="82">
        <v>-70.239440999999999</v>
      </c>
      <c r="I89" s="82">
        <v>1.2587109999999999</v>
      </c>
      <c r="J89" s="11" t="s">
        <v>888</v>
      </c>
      <c r="K89" s="16">
        <v>3124794939</v>
      </c>
      <c r="L89" s="11" t="s">
        <v>1696</v>
      </c>
      <c r="M89" s="11" t="s">
        <v>1696</v>
      </c>
      <c r="N89" s="12" t="s">
        <v>730</v>
      </c>
      <c r="O89" s="12" t="s">
        <v>178</v>
      </c>
    </row>
    <row r="90" spans="1:20" x14ac:dyDescent="0.2">
      <c r="A90" s="8" t="s">
        <v>121</v>
      </c>
      <c r="B90" s="11" t="s">
        <v>886</v>
      </c>
      <c r="C90" s="11" t="s">
        <v>775</v>
      </c>
      <c r="D90" s="11" t="s">
        <v>1402</v>
      </c>
      <c r="E90" s="11" t="s">
        <v>450</v>
      </c>
      <c r="F90" s="11" t="s">
        <v>455</v>
      </c>
      <c r="G90" s="13">
        <v>97001</v>
      </c>
      <c r="H90" s="82">
        <v>-70.2406352</v>
      </c>
      <c r="I90" s="82">
        <v>0.68498199999999998</v>
      </c>
      <c r="J90" s="11" t="s">
        <v>1403</v>
      </c>
      <c r="K90" s="16"/>
      <c r="L90" s="11" t="s">
        <v>1696</v>
      </c>
      <c r="M90" s="11" t="s">
        <v>1696</v>
      </c>
      <c r="N90" s="12" t="s">
        <v>730</v>
      </c>
      <c r="O90" s="12" t="s">
        <v>171</v>
      </c>
    </row>
    <row r="91" spans="1:20" x14ac:dyDescent="0.2">
      <c r="A91" s="8" t="s">
        <v>121</v>
      </c>
      <c r="B91" s="11" t="s">
        <v>1710</v>
      </c>
      <c r="C91" s="11" t="s">
        <v>391</v>
      </c>
      <c r="D91" s="11" t="s">
        <v>1693</v>
      </c>
      <c r="E91" s="11" t="s">
        <v>450</v>
      </c>
      <c r="F91" s="11" t="s">
        <v>455</v>
      </c>
      <c r="G91" s="13">
        <v>97001</v>
      </c>
      <c r="H91" s="82">
        <v>-70.235821999999999</v>
      </c>
      <c r="I91" s="82">
        <v>1.249112</v>
      </c>
      <c r="J91" s="11" t="s">
        <v>889</v>
      </c>
      <c r="K91" s="16"/>
      <c r="L91" s="11" t="s">
        <v>1696</v>
      </c>
      <c r="M91" s="11" t="s">
        <v>1696</v>
      </c>
      <c r="N91" s="12" t="s">
        <v>730</v>
      </c>
      <c r="O91" s="12" t="s">
        <v>171</v>
      </c>
    </row>
    <row r="92" spans="1:20" x14ac:dyDescent="0.2">
      <c r="A92" s="8" t="s">
        <v>121</v>
      </c>
      <c r="B92" s="11" t="s">
        <v>890</v>
      </c>
      <c r="C92" s="11" t="s">
        <v>391</v>
      </c>
      <c r="D92" s="11" t="s">
        <v>1693</v>
      </c>
      <c r="E92" s="11" t="s">
        <v>450</v>
      </c>
      <c r="F92" s="11" t="s">
        <v>455</v>
      </c>
      <c r="G92" s="13">
        <v>97001</v>
      </c>
      <c r="H92" s="82">
        <v>-70.235771</v>
      </c>
      <c r="I92" s="82">
        <v>1.2490810000000001</v>
      </c>
      <c r="J92" s="11" t="s">
        <v>1400</v>
      </c>
      <c r="K92" s="16">
        <v>985642222</v>
      </c>
      <c r="L92" s="11" t="s">
        <v>891</v>
      </c>
      <c r="M92" s="11" t="s">
        <v>1696</v>
      </c>
      <c r="N92" s="12" t="s">
        <v>730</v>
      </c>
      <c r="O92" s="12" t="s">
        <v>181</v>
      </c>
    </row>
    <row r="93" spans="1:20" x14ac:dyDescent="0.2">
      <c r="A93" s="8" t="s">
        <v>121</v>
      </c>
      <c r="B93" s="11" t="s">
        <v>892</v>
      </c>
      <c r="C93" s="11" t="s">
        <v>775</v>
      </c>
      <c r="D93" s="11" t="s">
        <v>884</v>
      </c>
      <c r="E93" s="11" t="s">
        <v>450</v>
      </c>
      <c r="F93" s="11" t="s">
        <v>893</v>
      </c>
      <c r="G93" s="13">
        <v>5887</v>
      </c>
      <c r="H93" s="82">
        <v>-69.749611000000002</v>
      </c>
      <c r="I93" s="82">
        <v>0.62091300000000005</v>
      </c>
      <c r="J93" s="11" t="s">
        <v>1404</v>
      </c>
      <c r="K93" s="16" t="s">
        <v>894</v>
      </c>
      <c r="L93" s="11" t="s">
        <v>1696</v>
      </c>
      <c r="M93" s="11" t="s">
        <v>1696</v>
      </c>
      <c r="N93" s="12" t="s">
        <v>730</v>
      </c>
      <c r="O93" s="12" t="s">
        <v>178</v>
      </c>
    </row>
    <row r="94" spans="1:20" x14ac:dyDescent="0.2">
      <c r="A94" s="8" t="s">
        <v>121</v>
      </c>
      <c r="B94" s="11" t="s">
        <v>1436</v>
      </c>
      <c r="C94" s="11" t="s">
        <v>775</v>
      </c>
      <c r="D94" s="11" t="s">
        <v>895</v>
      </c>
      <c r="E94" s="11" t="s">
        <v>166</v>
      </c>
      <c r="F94" s="11" t="s">
        <v>351</v>
      </c>
      <c r="G94" s="13">
        <v>99773</v>
      </c>
      <c r="H94" s="82">
        <v>-70.380510999999998</v>
      </c>
      <c r="I94" s="82">
        <v>4.2449110000000001</v>
      </c>
      <c r="J94" s="11" t="s">
        <v>896</v>
      </c>
      <c r="K94" s="16">
        <v>3506204791</v>
      </c>
      <c r="L94" s="11" t="s">
        <v>1696</v>
      </c>
      <c r="M94" s="11" t="s">
        <v>1696</v>
      </c>
      <c r="N94" s="12" t="s">
        <v>723</v>
      </c>
      <c r="O94" s="12" t="s">
        <v>176</v>
      </c>
      <c r="P94" s="6"/>
      <c r="Q94" s="6"/>
      <c r="R94" s="6"/>
      <c r="S94" s="6"/>
      <c r="T94" s="6"/>
    </row>
    <row r="95" spans="1:20" x14ac:dyDescent="0.2">
      <c r="A95" s="8" t="s">
        <v>121</v>
      </c>
      <c r="B95" s="11" t="s">
        <v>1458</v>
      </c>
      <c r="C95" s="11" t="s">
        <v>775</v>
      </c>
      <c r="D95" s="11" t="s">
        <v>897</v>
      </c>
      <c r="E95" s="11" t="s">
        <v>166</v>
      </c>
      <c r="F95" s="11" t="s">
        <v>351</v>
      </c>
      <c r="G95" s="13">
        <v>99773</v>
      </c>
      <c r="H95" s="82">
        <v>-69.811651999999995</v>
      </c>
      <c r="I95" s="82">
        <v>4.496162</v>
      </c>
      <c r="J95" s="11" t="s">
        <v>939</v>
      </c>
      <c r="K95" s="16" t="s">
        <v>898</v>
      </c>
      <c r="L95" s="11" t="s">
        <v>1696</v>
      </c>
      <c r="M95" s="11" t="s">
        <v>899</v>
      </c>
      <c r="N95" s="12" t="s">
        <v>723</v>
      </c>
      <c r="O95" s="12" t="s">
        <v>176</v>
      </c>
    </row>
    <row r="96" spans="1:20" x14ac:dyDescent="0.2">
      <c r="A96" s="8" t="s">
        <v>121</v>
      </c>
      <c r="B96" s="11" t="s">
        <v>1438</v>
      </c>
      <c r="C96" s="11" t="s">
        <v>775</v>
      </c>
      <c r="D96" s="11" t="s">
        <v>901</v>
      </c>
      <c r="E96" s="11" t="s">
        <v>166</v>
      </c>
      <c r="F96" s="11" t="s">
        <v>351</v>
      </c>
      <c r="G96" s="13">
        <v>99773</v>
      </c>
      <c r="H96" s="82">
        <v>-71.072232999999997</v>
      </c>
      <c r="I96" s="82">
        <v>4.5852110000000001</v>
      </c>
      <c r="J96" s="11" t="s">
        <v>902</v>
      </c>
      <c r="K96" s="16">
        <v>3158695629</v>
      </c>
      <c r="L96" s="11" t="s">
        <v>1696</v>
      </c>
      <c r="M96" s="11" t="s">
        <v>903</v>
      </c>
      <c r="N96" s="12" t="s">
        <v>730</v>
      </c>
      <c r="O96" s="12" t="s">
        <v>176</v>
      </c>
      <c r="P96" s="6"/>
      <c r="Q96" s="6"/>
      <c r="R96" s="6"/>
      <c r="S96" s="6"/>
      <c r="T96" s="6"/>
    </row>
    <row r="97" spans="1:20" x14ac:dyDescent="0.2">
      <c r="A97" s="8" t="s">
        <v>121</v>
      </c>
      <c r="B97" s="11" t="s">
        <v>1435</v>
      </c>
      <c r="C97" s="11" t="s">
        <v>775</v>
      </c>
      <c r="D97" s="11" t="s">
        <v>1477</v>
      </c>
      <c r="E97" s="11" t="s">
        <v>166</v>
      </c>
      <c r="F97" s="11" t="s">
        <v>351</v>
      </c>
      <c r="G97" s="13">
        <v>99773</v>
      </c>
      <c r="H97" s="82">
        <v>-70.133202999999995</v>
      </c>
      <c r="I97" s="82">
        <v>3.4023720000000002</v>
      </c>
      <c r="J97" s="11" t="s">
        <v>1499</v>
      </c>
      <c r="K97" s="16">
        <v>3214128678</v>
      </c>
      <c r="L97" s="11" t="s">
        <v>1696</v>
      </c>
      <c r="M97" s="11" t="s">
        <v>900</v>
      </c>
      <c r="N97" s="12" t="s">
        <v>723</v>
      </c>
      <c r="O97" s="12" t="s">
        <v>176</v>
      </c>
    </row>
    <row r="98" spans="1:20" x14ac:dyDescent="0.2">
      <c r="A98" s="8" t="s">
        <v>121</v>
      </c>
      <c r="B98" s="11" t="s">
        <v>1446</v>
      </c>
      <c r="C98" s="11" t="s">
        <v>775</v>
      </c>
      <c r="D98" s="11" t="s">
        <v>904</v>
      </c>
      <c r="E98" s="11" t="s">
        <v>166</v>
      </c>
      <c r="F98" s="11" t="s">
        <v>354</v>
      </c>
      <c r="G98" s="13">
        <v>99524</v>
      </c>
      <c r="H98" s="82">
        <v>-69.983991000000003</v>
      </c>
      <c r="I98" s="82">
        <v>5.798921</v>
      </c>
      <c r="J98" s="11" t="s">
        <v>905</v>
      </c>
      <c r="K98" s="16">
        <v>3507963973</v>
      </c>
      <c r="L98" s="11" t="s">
        <v>1696</v>
      </c>
      <c r="M98" s="11" t="s">
        <v>906</v>
      </c>
      <c r="N98" s="12" t="s">
        <v>723</v>
      </c>
      <c r="O98" s="12" t="s">
        <v>176</v>
      </c>
    </row>
    <row r="99" spans="1:20" x14ac:dyDescent="0.2">
      <c r="A99" s="8" t="s">
        <v>121</v>
      </c>
      <c r="B99" s="11" t="s">
        <v>1455</v>
      </c>
      <c r="C99" s="11" t="s">
        <v>775</v>
      </c>
      <c r="D99" s="11" t="s">
        <v>907</v>
      </c>
      <c r="E99" s="11" t="s">
        <v>166</v>
      </c>
      <c r="F99" s="11" t="s">
        <v>354</v>
      </c>
      <c r="G99" s="13">
        <v>99524</v>
      </c>
      <c r="H99" s="82">
        <v>-70.388711999999998</v>
      </c>
      <c r="I99" s="82">
        <v>5.1179810000000003</v>
      </c>
      <c r="J99" s="11" t="s">
        <v>1489</v>
      </c>
      <c r="K99" s="16">
        <v>3125843396</v>
      </c>
      <c r="L99" s="11" t="s">
        <v>1696</v>
      </c>
      <c r="M99" s="11" t="s">
        <v>908</v>
      </c>
      <c r="N99" s="12" t="s">
        <v>730</v>
      </c>
      <c r="O99" s="12" t="s">
        <v>176</v>
      </c>
    </row>
    <row r="100" spans="1:20" x14ac:dyDescent="0.2">
      <c r="A100" s="8" t="s">
        <v>121</v>
      </c>
      <c r="B100" s="11" t="s">
        <v>1711</v>
      </c>
      <c r="C100" s="11" t="s">
        <v>910</v>
      </c>
      <c r="D100" s="11" t="s">
        <v>1127</v>
      </c>
      <c r="E100" s="11" t="s">
        <v>166</v>
      </c>
      <c r="F100" s="11" t="s">
        <v>354</v>
      </c>
      <c r="G100" s="13">
        <v>99524</v>
      </c>
      <c r="H100" s="82">
        <v>-70.412981000000002</v>
      </c>
      <c r="I100" s="82">
        <v>5.4862109999999999</v>
      </c>
      <c r="J100" s="11" t="s">
        <v>911</v>
      </c>
      <c r="K100" s="16">
        <v>985655053</v>
      </c>
      <c r="L100" s="11" t="s">
        <v>393</v>
      </c>
      <c r="M100" s="10" t="s">
        <v>950</v>
      </c>
      <c r="N100" s="12" t="s">
        <v>730</v>
      </c>
      <c r="O100" s="12" t="s">
        <v>171</v>
      </c>
    </row>
    <row r="101" spans="1:20" x14ac:dyDescent="0.2">
      <c r="A101" s="8" t="s">
        <v>121</v>
      </c>
      <c r="B101" s="11" t="s">
        <v>1439</v>
      </c>
      <c r="C101" s="11" t="s">
        <v>775</v>
      </c>
      <c r="D101" s="11" t="s">
        <v>1479</v>
      </c>
      <c r="E101" s="11" t="s">
        <v>166</v>
      </c>
      <c r="F101" s="11" t="s">
        <v>354</v>
      </c>
      <c r="G101" s="13">
        <v>99524</v>
      </c>
      <c r="H101" s="82">
        <v>-69.252081000000004</v>
      </c>
      <c r="I101" s="82">
        <v>6.0541229999999997</v>
      </c>
      <c r="J101" s="11" t="s">
        <v>1503</v>
      </c>
      <c r="K101" s="16">
        <v>3164608538</v>
      </c>
      <c r="L101" s="11" t="s">
        <v>1696</v>
      </c>
      <c r="M101" s="11" t="s">
        <v>909</v>
      </c>
      <c r="N101" s="12" t="s">
        <v>730</v>
      </c>
      <c r="O101" s="12" t="s">
        <v>176</v>
      </c>
      <c r="P101" s="6"/>
      <c r="Q101" s="6"/>
      <c r="R101" s="6"/>
      <c r="S101" s="6"/>
      <c r="T101" s="6"/>
    </row>
    <row r="102" spans="1:20" ht="12.75" customHeight="1" x14ac:dyDescent="0.2">
      <c r="A102" s="8" t="s">
        <v>121</v>
      </c>
      <c r="B102" s="11" t="s">
        <v>915</v>
      </c>
      <c r="C102" s="11" t="s">
        <v>775</v>
      </c>
      <c r="D102" s="11" t="s">
        <v>916</v>
      </c>
      <c r="E102" s="11" t="s">
        <v>166</v>
      </c>
      <c r="F102" s="11" t="s">
        <v>167</v>
      </c>
      <c r="G102" s="13">
        <v>99001</v>
      </c>
      <c r="H102" s="82">
        <v>-68.187731999999997</v>
      </c>
      <c r="I102" s="82">
        <v>5.7476419999999999</v>
      </c>
      <c r="J102" s="11" t="s">
        <v>917</v>
      </c>
      <c r="K102" s="16">
        <v>3146411695</v>
      </c>
      <c r="L102" s="11" t="s">
        <v>1696</v>
      </c>
      <c r="M102" s="11" t="s">
        <v>918</v>
      </c>
      <c r="N102" s="12" t="s">
        <v>723</v>
      </c>
      <c r="O102" s="12" t="s">
        <v>178</v>
      </c>
    </row>
    <row r="103" spans="1:20" x14ac:dyDescent="0.2">
      <c r="A103" s="8" t="s">
        <v>121</v>
      </c>
      <c r="B103" s="11" t="s">
        <v>1409</v>
      </c>
      <c r="C103" s="11" t="s">
        <v>775</v>
      </c>
      <c r="D103" s="11" t="s">
        <v>912</v>
      </c>
      <c r="E103" s="11" t="s">
        <v>166</v>
      </c>
      <c r="F103" s="11" t="s">
        <v>167</v>
      </c>
      <c r="G103" s="13">
        <v>99001</v>
      </c>
      <c r="H103" s="82">
        <v>-67.490172000000001</v>
      </c>
      <c r="I103" s="82">
        <v>6.1905710000000003</v>
      </c>
      <c r="J103" s="11" t="s">
        <v>1410</v>
      </c>
      <c r="K103" s="16">
        <v>3114777320</v>
      </c>
      <c r="L103" s="11" t="s">
        <v>1696</v>
      </c>
      <c r="M103" s="10" t="s">
        <v>1152</v>
      </c>
      <c r="N103" s="12" t="s">
        <v>730</v>
      </c>
      <c r="O103" s="12" t="s">
        <v>171</v>
      </c>
    </row>
    <row r="104" spans="1:20" x14ac:dyDescent="0.2">
      <c r="A104" s="8" t="s">
        <v>121</v>
      </c>
      <c r="B104" s="11" t="s">
        <v>1412</v>
      </c>
      <c r="C104" s="11" t="s">
        <v>775</v>
      </c>
      <c r="D104" s="11" t="s">
        <v>913</v>
      </c>
      <c r="E104" s="11" t="s">
        <v>166</v>
      </c>
      <c r="F104" s="11" t="s">
        <v>167</v>
      </c>
      <c r="G104" s="13">
        <v>99001</v>
      </c>
      <c r="H104" s="82">
        <v>-68.392860999999996</v>
      </c>
      <c r="I104" s="82">
        <v>6.1750920000000002</v>
      </c>
      <c r="J104" s="11" t="s">
        <v>1413</v>
      </c>
      <c r="K104" s="16">
        <v>3505317597</v>
      </c>
      <c r="L104" s="11" t="s">
        <v>1696</v>
      </c>
      <c r="M104" s="11" t="s">
        <v>914</v>
      </c>
      <c r="N104" s="12" t="s">
        <v>723</v>
      </c>
      <c r="O104" s="12" t="s">
        <v>178</v>
      </c>
    </row>
    <row r="105" spans="1:20" x14ac:dyDescent="0.2">
      <c r="A105" s="8" t="s">
        <v>121</v>
      </c>
      <c r="B105" s="11" t="s">
        <v>1415</v>
      </c>
      <c r="C105" s="11" t="s">
        <v>1415</v>
      </c>
      <c r="D105" s="11" t="s">
        <v>1694</v>
      </c>
      <c r="E105" s="11" t="s">
        <v>166</v>
      </c>
      <c r="F105" s="11" t="s">
        <v>167</v>
      </c>
      <c r="G105" s="13">
        <v>99001</v>
      </c>
      <c r="H105" s="82">
        <v>-67.490091000000007</v>
      </c>
      <c r="I105" s="82">
        <v>6.1904469999999998</v>
      </c>
      <c r="J105" s="11" t="s">
        <v>1491</v>
      </c>
      <c r="K105" s="16">
        <v>3112814949</v>
      </c>
      <c r="L105" s="11" t="s">
        <v>727</v>
      </c>
      <c r="M105" s="11" t="s">
        <v>919</v>
      </c>
      <c r="N105" s="12" t="s">
        <v>728</v>
      </c>
      <c r="O105" s="12" t="s">
        <v>181</v>
      </c>
    </row>
    <row r="106" spans="1:20" x14ac:dyDescent="0.2">
      <c r="A106" s="8" t="s">
        <v>121</v>
      </c>
      <c r="B106" s="11" t="s">
        <v>1712</v>
      </c>
      <c r="C106" s="11" t="s">
        <v>910</v>
      </c>
      <c r="D106" s="11" t="s">
        <v>1589</v>
      </c>
      <c r="E106" s="11" t="s">
        <v>166</v>
      </c>
      <c r="F106" s="11" t="s">
        <v>167</v>
      </c>
      <c r="G106" s="13">
        <v>99001</v>
      </c>
      <c r="H106" s="82">
        <v>-67.484831999999997</v>
      </c>
      <c r="I106" s="82">
        <v>6.1829510000000001</v>
      </c>
      <c r="J106" s="11" t="s">
        <v>1500</v>
      </c>
      <c r="K106" s="16">
        <v>5654465</v>
      </c>
      <c r="L106" s="11" t="s">
        <v>393</v>
      </c>
      <c r="M106" s="10" t="s">
        <v>1590</v>
      </c>
      <c r="N106" s="12" t="s">
        <v>730</v>
      </c>
      <c r="O106" s="12" t="s">
        <v>171</v>
      </c>
    </row>
    <row r="107" spans="1:20" x14ac:dyDescent="0.2">
      <c r="A107" s="8" t="s">
        <v>121</v>
      </c>
      <c r="B107" s="11" t="s">
        <v>1437</v>
      </c>
      <c r="C107" s="11" t="s">
        <v>775</v>
      </c>
      <c r="D107" s="11" t="s">
        <v>1467</v>
      </c>
      <c r="E107" s="11" t="s">
        <v>166</v>
      </c>
      <c r="F107" s="11" t="s">
        <v>363</v>
      </c>
      <c r="G107" s="13">
        <v>99624</v>
      </c>
      <c r="H107" s="82">
        <v>-70.874606</v>
      </c>
      <c r="I107" s="82">
        <v>5.1275639999999996</v>
      </c>
      <c r="J107" s="11" t="s">
        <v>1482</v>
      </c>
      <c r="K107" s="16">
        <v>3144742137</v>
      </c>
      <c r="L107" s="11" t="s">
        <v>1696</v>
      </c>
      <c r="M107" s="11" t="s">
        <v>920</v>
      </c>
      <c r="N107" s="12" t="s">
        <v>723</v>
      </c>
      <c r="O107" s="12" t="s">
        <v>176</v>
      </c>
    </row>
  </sheetData>
  <mergeCells count="5">
    <mergeCell ref="A2:A3"/>
    <mergeCell ref="B2:D2"/>
    <mergeCell ref="E2:F2"/>
    <mergeCell ref="H2:I2"/>
    <mergeCell ref="J2:M2"/>
  </mergeCells>
  <conditionalFormatting sqref="A104:B104">
    <cfRule type="cellIs" dxfId="43" priority="10" operator="equal">
      <formula>0</formula>
    </cfRule>
  </conditionalFormatting>
  <conditionalFormatting sqref="A91:C95 E92:O95">
    <cfRule type="cellIs" dxfId="42" priority="53" operator="equal">
      <formula>0</formula>
    </cfRule>
  </conditionalFormatting>
  <conditionalFormatting sqref="A4:O85 A86:C88 E86:O88 D86:D98">
    <cfRule type="cellIs" dxfId="41" priority="99" operator="equal">
      <formula>0</formula>
    </cfRule>
  </conditionalFormatting>
  <conditionalFormatting sqref="A100:O103">
    <cfRule type="cellIs" dxfId="40" priority="19" operator="equal">
      <formula>0</formula>
    </cfRule>
  </conditionalFormatting>
  <conditionalFormatting sqref="A105:O107">
    <cfRule type="cellIs" dxfId="39" priority="1" operator="equal">
      <formula>0</formula>
    </cfRule>
  </conditionalFormatting>
  <conditionalFormatting sqref="B4:B88">
    <cfRule type="duplicateValues" dxfId="38" priority="2466"/>
  </conditionalFormatting>
  <conditionalFormatting sqref="B90">
    <cfRule type="duplicateValues" dxfId="37" priority="72"/>
  </conditionalFormatting>
  <conditionalFormatting sqref="B91">
    <cfRule type="duplicateValues" dxfId="36" priority="2021"/>
  </conditionalFormatting>
  <conditionalFormatting sqref="B92:B94">
    <cfRule type="duplicateValues" dxfId="35" priority="2037"/>
  </conditionalFormatting>
  <conditionalFormatting sqref="B95">
    <cfRule type="duplicateValues" dxfId="34" priority="61"/>
  </conditionalFormatting>
  <conditionalFormatting sqref="B97">
    <cfRule type="duplicateValues" dxfId="33" priority="44"/>
  </conditionalFormatting>
  <conditionalFormatting sqref="B98:B99">
    <cfRule type="duplicateValues" dxfId="32" priority="46"/>
  </conditionalFormatting>
  <conditionalFormatting sqref="B100">
    <cfRule type="duplicateValues" dxfId="31" priority="32"/>
  </conditionalFormatting>
  <conditionalFormatting sqref="B101">
    <cfRule type="duplicateValues" dxfId="30" priority="26"/>
  </conditionalFormatting>
  <conditionalFormatting sqref="B102:B103">
    <cfRule type="duplicateValues" dxfId="29" priority="22"/>
  </conditionalFormatting>
  <conditionalFormatting sqref="B104">
    <cfRule type="duplicateValues" dxfId="28" priority="9"/>
  </conditionalFormatting>
  <conditionalFormatting sqref="B105">
    <cfRule type="duplicateValues" dxfId="27" priority="2074"/>
  </conditionalFormatting>
  <conditionalFormatting sqref="B106">
    <cfRule type="duplicateValues" dxfId="26" priority="8"/>
  </conditionalFormatting>
  <conditionalFormatting sqref="B107">
    <cfRule type="duplicateValues" dxfId="25" priority="4"/>
  </conditionalFormatting>
  <conditionalFormatting sqref="B90:C90">
    <cfRule type="cellIs" dxfId="24" priority="73" operator="equal">
      <formula>0</formula>
    </cfRule>
  </conditionalFormatting>
  <conditionalFormatting sqref="B97:C97">
    <cfRule type="cellIs" dxfId="23" priority="45" operator="equal">
      <formula>0</formula>
    </cfRule>
  </conditionalFormatting>
  <conditionalFormatting sqref="C104:O104">
    <cfRule type="cellIs" dxfId="22" priority="17" operator="equal">
      <formula>0</formula>
    </cfRule>
  </conditionalFormatting>
  <conditionalFormatting sqref="E90:O91 A89:A90">
    <cfRule type="cellIs" dxfId="21" priority="87" operator="equal">
      <formula>0</formula>
    </cfRule>
  </conditionalFormatting>
  <conditionalFormatting sqref="E97:O97 A96:A97">
    <cfRule type="cellIs" dxfId="20" priority="52" operator="equal">
      <formula>0</formula>
    </cfRule>
  </conditionalFormatting>
  <conditionalFormatting sqref="E98:O98 A99:O99 A98:C98">
    <cfRule type="cellIs" dxfId="19" priority="49" operator="equal">
      <formula>0</formula>
    </cfRule>
  </conditionalFormatting>
  <conditionalFormatting sqref="G4:G88">
    <cfRule type="containsErrors" dxfId="18" priority="104">
      <formula>ISERROR(G4)</formula>
    </cfRule>
  </conditionalFormatting>
  <conditionalFormatting sqref="G90:G95">
    <cfRule type="containsErrors" dxfId="17" priority="57">
      <formula>ISERROR(G90)</formula>
    </cfRule>
  </conditionalFormatting>
  <conditionalFormatting sqref="G97:G107">
    <cfRule type="containsErrors" dxfId="16" priority="2">
      <formula>ISERROR(G97)</formula>
    </cfRule>
  </conditionalFormatting>
  <conditionalFormatting sqref="H4:J88">
    <cfRule type="duplicateValues" dxfId="15" priority="2464"/>
  </conditionalFormatting>
  <conditionalFormatting sqref="H90:J90">
    <cfRule type="duplicateValues" dxfId="14" priority="86"/>
  </conditionalFormatting>
  <conditionalFormatting sqref="H91:J91">
    <cfRule type="duplicateValues" dxfId="13" priority="2019"/>
  </conditionalFormatting>
  <conditionalFormatting sqref="H92:J94">
    <cfRule type="duplicateValues" dxfId="12" priority="2036"/>
  </conditionalFormatting>
  <conditionalFormatting sqref="H95:J95">
    <cfRule type="duplicateValues" dxfId="11" priority="60"/>
  </conditionalFormatting>
  <conditionalFormatting sqref="H97:J97">
    <cfRule type="duplicateValues" dxfId="10" priority="51"/>
  </conditionalFormatting>
  <conditionalFormatting sqref="H98:J99">
    <cfRule type="duplicateValues" dxfId="9" priority="48"/>
  </conditionalFormatting>
  <conditionalFormatting sqref="H100:J100">
    <cfRule type="duplicateValues" dxfId="8" priority="31"/>
  </conditionalFormatting>
  <conditionalFormatting sqref="H101:J101">
    <cfRule type="duplicateValues" dxfId="7" priority="25"/>
  </conditionalFormatting>
  <conditionalFormatting sqref="H102:J103">
    <cfRule type="duplicateValues" dxfId="6" priority="21"/>
  </conditionalFormatting>
  <conditionalFormatting sqref="H104:J104">
    <cfRule type="duplicateValues" dxfId="5" priority="16"/>
  </conditionalFormatting>
  <conditionalFormatting sqref="H105:J105">
    <cfRule type="duplicateValues" dxfId="4" priority="2072"/>
  </conditionalFormatting>
  <conditionalFormatting sqref="H106:J106">
    <cfRule type="duplicateValues" dxfId="3" priority="7"/>
  </conditionalFormatting>
  <conditionalFormatting sqref="H107:J107">
    <cfRule type="duplicateValues" dxfId="2" priority="3"/>
  </conditionalFormatting>
  <conditionalFormatting sqref="N89:O89">
    <cfRule type="cellIs" dxfId="1" priority="101" operator="equal">
      <formula>0</formula>
    </cfRule>
  </conditionalFormatting>
  <conditionalFormatting sqref="N96:O96">
    <cfRule type="cellIs" dxfId="0" priority="28" operator="equal">
      <formula>0</formula>
    </cfRule>
  </conditionalFormatting>
  <dataValidations count="1">
    <dataValidation type="list" allowBlank="1" showInputMessage="1" showErrorMessage="1" sqref="F90:F95 F4:F88 F97:F107" xr:uid="{00000000-0002-0000-0800-000000000000}">
      <formula1>INDIRECT($E4)</formula1>
    </dataValidation>
  </dataValidations>
  <hyperlinks>
    <hyperlink ref="M100" r:id="rId1" xr:uid="{00000000-0004-0000-0800-000000000000}"/>
    <hyperlink ref="M103" r:id="rId2" xr:uid="{00000000-0004-0000-0800-000001000000}"/>
    <hyperlink ref="M22" r:id="rId3" xr:uid="{00000000-0004-0000-0800-000002000000}"/>
    <hyperlink ref="L52" r:id="rId4" xr:uid="{00000000-0004-0000-0800-000003000000}"/>
    <hyperlink ref="M52" r:id="rId5" xr:uid="{00000000-0004-0000-0800-000004000000}"/>
    <hyperlink ref="M106" r:id="rId6" xr:uid="{00000000-0004-0000-0800-000005000000}"/>
  </hyperlinks>
  <pageMargins left="0.7" right="0.7" top="0.75" bottom="0.75" header="0.3" footer="0.3"/>
  <pageSetup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FERIAS</vt:lpstr>
      <vt:lpstr>ORGANIZACIONES DE PRODUCTORES</vt:lpstr>
      <vt:lpstr>SERVICIOS VET. PÚBLICOS</vt:lpstr>
      <vt:lpstr>LABORATORIOS DX VET PUB-PRIV</vt:lpstr>
      <vt:lpstr>PLANTAS LECHERAS</vt:lpstr>
      <vt:lpstr>PUESTOS DE CONTROL-MOVILIZACION</vt:lpstr>
      <vt:lpstr>RELLENOS SANITARIOS</vt:lpstr>
      <vt:lpstr>GALLERAS</vt:lpstr>
      <vt:lpstr>INFRAESTRUCTURA EDUCATIVA PEC</vt:lpstr>
    </vt:vector>
  </TitlesOfParts>
  <Company>USDA APHIS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Botero Jaramillo</dc:creator>
  <cp:lastModifiedBy>Celeny bp</cp:lastModifiedBy>
  <cp:lastPrinted>2019-04-05T14:09:57Z</cp:lastPrinted>
  <dcterms:created xsi:type="dcterms:W3CDTF">2005-07-21T21:05:32Z</dcterms:created>
  <dcterms:modified xsi:type="dcterms:W3CDTF">2025-06-25T22:44:02Z</dcterms:modified>
</cp:coreProperties>
</file>