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-okeefe/projects/active/cerl-estcp/code/e2rin/docs/templates/"/>
    </mc:Choice>
  </mc:AlternateContent>
  <xr:revisionPtr revIDLastSave="0" documentId="13_ncr:1_{24591681-BCE7-7946-B31B-617EBE2B2FB6}" xr6:coauthVersionLast="45" xr6:coauthVersionMax="45" xr10:uidLastSave="{00000000-0000-0000-0000-000000000000}"/>
  <bookViews>
    <workbookView xWindow="0" yWindow="460" windowWidth="38400" windowHeight="11760" activeTab="1" xr2:uid="{F63A5C08-8093-D746-8F5A-A1102A0DCC58}"/>
  </bookViews>
  <sheets>
    <sheet name="general" sheetId="2" r:id="rId1"/>
    <sheet name="load-profile" sheetId="11" r:id="rId2"/>
    <sheet name="scenario" sheetId="5" r:id="rId3"/>
    <sheet name="building-level" sheetId="3" r:id="rId4"/>
    <sheet name="cluster-level" sheetId="1" r:id="rId5"/>
    <sheet name="community-level" sheetId="4" r:id="rId6"/>
    <sheet name="pull-down-lists" sheetId="12" r:id="rId7"/>
    <sheet name="scenario-damage" sheetId="9" r:id="rId8"/>
    <sheet name="fixed-distribution" sheetId="6" r:id="rId9"/>
    <sheet name="uniform-distribution" sheetId="7" r:id="rId10"/>
    <sheet name="normal-distribution" sheetId="8" r:id="rId11"/>
    <sheet name="boiler-component" sheetId="10" r:id="rId12"/>
  </sheets>
  <definedNames>
    <definedName name="building_level_building_id">'building-level'!$A$3:$A$4</definedName>
    <definedName name="building_level_echiller_eff_pct">'building-level'!$L$3:$L$4</definedName>
    <definedName name="building_level_echiller_flag">'building-level'!$J$3:$J$4</definedName>
    <definedName name="building_level_echiller_peak_cooling_kW">'building-level'!$K$3:$K$4</definedName>
    <definedName name="building_level_egen_eff_pct">'building-level'!$C$3:$C$4</definedName>
    <definedName name="building_level_egen_flag">'building-level'!$B$3:$B$4</definedName>
    <definedName name="building_level_egen_peak_pwr_kW">'building-level'!$D$3:$D$4</definedName>
    <definedName name="building_level_gas_boiler_eff_pct">'building-level'!$H$3:$H$4</definedName>
    <definedName name="building_level_gas_boiler_flag">'building-level'!$G$3:$G$4</definedName>
    <definedName name="building_level_gas_boiler_peak_heat_gen_kW">'building-level'!$I$3:$I$4</definedName>
    <definedName name="building_level_heat_storage_cap_kWh">'building-level'!$F$3:$F$4</definedName>
    <definedName name="building_level_heat_storage_flag">'building-level'!$E$3:$E$4</definedName>
    <definedName name="load_profile_building_id">'load-profile'!$A$2:$A$13</definedName>
    <definedName name="load_profile_enduse">'load-profile'!$C$2:$C$13</definedName>
    <definedName name="load_profile_file">'load-profile'!$D$2:$D$13</definedName>
    <definedName name="load_profile_scenario_id">'load-profile'!$B$2:$B$13</definedName>
    <definedName name="random_seed">general!$B$4</definedName>
    <definedName name="random_setting">general!$B$3</definedName>
    <definedName name="scenario_duration_in_hours">scenario!$B$2:$B$3</definedName>
    <definedName name="scenario_fixed_frequency_in_years">scenario!$D$2:$D$3</definedName>
    <definedName name="scenario_id">scenario!$A$2:$A$3</definedName>
    <definedName name="scenario_max_occurrence">scenario!$C$2:$C$3</definedName>
    <definedName name="simulation_duration_in_years">general!$B$2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3" i="5" l="1"/>
</calcChain>
</file>

<file path=xl/sharedStrings.xml><?xml version="1.0" encoding="utf-8"?>
<sst xmlns="http://schemas.openxmlformats.org/spreadsheetml/2006/main" count="98" uniqueCount="56">
  <si>
    <t>Scenario ID</t>
  </si>
  <si>
    <t>simulation_duration_in_years</t>
  </si>
  <si>
    <t>heating</t>
  </si>
  <si>
    <t>Building ID</t>
  </si>
  <si>
    <t>cooling</t>
  </si>
  <si>
    <t>electrical</t>
  </si>
  <si>
    <t>Scenario Duration (Hours)</t>
  </si>
  <si>
    <t>blue_sky</t>
  </si>
  <si>
    <t>class_4_hurricane</t>
  </si>
  <si>
    <t>Distribution ID</t>
  </si>
  <si>
    <t>random seed</t>
  </si>
  <si>
    <t>setting the random seed allows multiple runs of the tool to return the same results</t>
  </si>
  <si>
    <t>mc</t>
  </si>
  <si>
    <t>other</t>
  </si>
  <si>
    <t>Value</t>
  </si>
  <si>
    <t>Notes</t>
  </si>
  <si>
    <t>%</t>
  </si>
  <si>
    <t>kW</t>
  </si>
  <si>
    <t>kWh</t>
  </si>
  <si>
    <t>Boolean</t>
  </si>
  <si>
    <t>random setting</t>
  </si>
  <si>
    <t>Random Setting</t>
  </si>
  <si>
    <t>Seed</t>
  </si>
  <si>
    <t>Auto</t>
  </si>
  <si>
    <t>Parameter</t>
  </si>
  <si>
    <t>Build ID</t>
  </si>
  <si>
    <t>Has Emergency Generator?</t>
  </si>
  <si>
    <t>UNITS</t>
  </si>
  <si>
    <t>Emergency Generator Peak Power</t>
  </si>
  <si>
    <t>Emergency Generator Efficiency</t>
  </si>
  <si>
    <t>Has Heat Storage?</t>
  </si>
  <si>
    <t>Heat Storage Capacity</t>
  </si>
  <si>
    <t>Has Gas Boiler?</t>
  </si>
  <si>
    <t>Gas Boiler Efficiency</t>
  </si>
  <si>
    <t>Gas Boiler Peak Heat Generation</t>
  </si>
  <si>
    <t>Has Electric Chiller?</t>
  </si>
  <si>
    <t>Electric Chiller Peak Cooling</t>
  </si>
  <si>
    <t>Electric Chiller Efficiency</t>
  </si>
  <si>
    <t>End Use ID</t>
  </si>
  <si>
    <t>End Uses</t>
  </si>
  <si>
    <t>dhw</t>
  </si>
  <si>
    <t>mc-electrical-blue-sky.csv</t>
  </si>
  <si>
    <t>mc-electrical-class-4-hurricane.csv</t>
  </si>
  <si>
    <t>mc-heating-blue-sky.csv</t>
  </si>
  <si>
    <t>mc-heating-class-4-hurricane.csv</t>
  </si>
  <si>
    <t>mc-cooling-blue-sky.csv</t>
  </si>
  <si>
    <t>mc-cooling-class-4-hurricane.csv</t>
  </si>
  <si>
    <t>other-electrical-blue-sky.csv</t>
  </si>
  <si>
    <t>other-electrical-class-4-hurricane.csv</t>
  </si>
  <si>
    <t>other-heating-blue-sky.csv</t>
  </si>
  <si>
    <t>other-heating-class-4-hurricane.csv</t>
  </si>
  <si>
    <t>other-cooling-blue-sky.csv</t>
  </si>
  <si>
    <t>other-cooling-class-4-hurricane.csv</t>
  </si>
  <si>
    <t>Load Profile File (CSV)</t>
  </si>
  <si>
    <t>Occurrence Distribution Fixed Frequency (Years)</t>
  </si>
  <si>
    <t>Max Occurrence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</si>
</sst>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4">
    <xf numFmtId="0" fontId="0" fillId="0" borderId="0" xfId="0"/>
    <xf numFmtId="0" fontId="2" fillId="0" borderId="0" xfId="0" applyFont="1"/>
    <xf numFmtId="0" fontId="1" fillId="2" borderId="1" xfId="1"/>
    <xf numFmtId="9" fontId="1" fillId="2" borderId="1" xfId="1" applyNumberFormat="1"/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1168399</xdr:colOff>
      <xdr:row>15</xdr:row>
      <xdr:rowOff>76200</xdr:rowOff>
    </xdr:from>
    <xdr:to>
      <xdr:col>10</xdr:col>
      <xdr:colOff>1574800</xdr:colOff>
      <xdr:row>38</xdr:row>
      <xdr:rowOff>127000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3528038-FB7B-6F4A-93C3-41700B7BF68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66287" t="61907" r="1716" b="304"/>
        <a:stretch/>
      </xdr:blipFill>
      <xdr:spPr>
        <a:xfrm>
          <a:off x="11734799" y="3124200"/>
          <a:ext cx="5295901" cy="4724400"/>
        </a:xfrm>
        <a:prstGeom prst="rect">
          <a:avLst/>
        </a:prstGeom>
        <a:solidFill>
          <a:schemeClr val="bg1"/>
        </a:solidFill>
        <a:ln w="50800">
          <a:solidFill>
            <a:schemeClr val="tx1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C55E3-8A7F-D242-8FDA-31916259781C}">
  <dimension ref="A1:C4"/>
  <sheetViews>
    <sheetView workbookViewId="0">
      <selection activeCell="B4" sqref="B4"/>
    </sheetView>
  </sheetViews>
  <sheetFormatPr baseColWidth="10" defaultRowHeight="16" x14ac:dyDescent="0.2"/>
  <cols>
    <col min="1" max="1" width="25.83203125" bestFit="1" customWidth="1"/>
  </cols>
  <sheetData>
    <row r="1" spans="1:3" x14ac:dyDescent="0.2">
      <c r="A1" s="1" t="s">
        <v>24</v>
      </c>
      <c r="B1" s="1" t="s">
        <v>14</v>
      </c>
      <c r="C1" s="1" t="s">
        <v>15</v>
      </c>
    </row>
    <row r="2" spans="1:3" x14ac:dyDescent="0.2">
      <c r="A2" t="s">
        <v>1</v>
      </c>
      <c r="B2" s="2">
        <v>100</v>
      </c>
    </row>
    <row r="3" spans="1:3" x14ac:dyDescent="0.2">
      <c r="A3" t="s">
        <v>20</v>
      </c>
      <c r="B3" s="2" t="s">
        <v>22</v>
      </c>
    </row>
    <row r="4" spans="1:3" x14ac:dyDescent="0.2">
      <c r="A4" t="s">
        <v>10</v>
      </c>
      <c r="B4" s="2">
        <v>17</v>
      </c>
      <c r="C4" t="s">
        <v>11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0F71A8D-2D40-CD4B-B1DA-70CF6E883EC5}">
          <x14:formula1>
            <xm:f>'pull-down-lists'!$A$6:$A$7</xm:f>
          </x14:formula1>
          <xm:sqref>B3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A8292-A597-A34F-9AB4-454B76DD8A5E}">
  <dimension ref="A1:D13"/>
  <sheetViews>
    <sheetView tabSelected="1" workbookViewId="0">
      <selection activeCell="A15" sqref="A15"/>
    </sheetView>
  </sheetViews>
  <sheetFormatPr baseColWidth="10" defaultRowHeight="16" x14ac:dyDescent="0.2"/>
  <cols>
    <col min="1" max="1" width="10.1640625" bestFit="1" customWidth="1"/>
    <col min="2" max="2" width="15.83203125" bestFit="1" customWidth="1"/>
    <col min="3" max="3" width="10.1640625" bestFit="1" customWidth="1"/>
    <col min="4" max="4" width="32" bestFit="1" customWidth="1"/>
  </cols>
  <sheetData>
    <row r="1" spans="1:4" x14ac:dyDescent="0.2">
      <c r="A1" s="1" t="s">
        <v>3</v>
      </c>
      <c r="B1" s="1" t="s">
        <v>0</v>
      </c>
      <c r="C1" s="1" t="s">
        <v>38</v>
      </c>
      <c r="D1" s="1" t="s">
        <v>53</v>
      </c>
    </row>
    <row r="2" spans="1:4" x14ac:dyDescent="0.2">
      <c r="A2" s="2" t="s">
        <v>12</v>
      </c>
      <c r="B2" s="2" t="s">
        <v>7</v>
      </c>
      <c r="C2" s="2" t="s">
        <v>5</v>
      </c>
      <c r="D2" s="2" t="s">
        <v>41</v>
      </c>
    </row>
    <row r="3" spans="1:4" x14ac:dyDescent="0.2">
      <c r="A3" s="2" t="s">
        <v>12</v>
      </c>
      <c r="B3" s="2" t="s">
        <v>8</v>
      </c>
      <c r="C3" s="2" t="s">
        <v>5</v>
      </c>
      <c r="D3" s="2" t="s">
        <v>42</v>
      </c>
    </row>
    <row r="4" spans="1:4" x14ac:dyDescent="0.2">
      <c r="A4" s="2" t="s">
        <v>12</v>
      </c>
      <c r="B4" s="2" t="s">
        <v>7</v>
      </c>
      <c r="C4" s="2" t="s">
        <v>2</v>
      </c>
      <c r="D4" s="2" t="s">
        <v>43</v>
      </c>
    </row>
    <row r="5" spans="1:4" x14ac:dyDescent="0.2">
      <c r="A5" s="2" t="s">
        <v>12</v>
      </c>
      <c r="B5" s="2" t="s">
        <v>8</v>
      </c>
      <c r="C5" s="2" t="s">
        <v>2</v>
      </c>
      <c r="D5" s="2" t="s">
        <v>44</v>
      </c>
    </row>
    <row r="6" spans="1:4" x14ac:dyDescent="0.2">
      <c r="A6" s="2" t="s">
        <v>12</v>
      </c>
      <c r="B6" s="2" t="s">
        <v>7</v>
      </c>
      <c r="C6" s="2" t="s">
        <v>4</v>
      </c>
      <c r="D6" s="2" t="s">
        <v>45</v>
      </c>
    </row>
    <row r="7" spans="1:4" x14ac:dyDescent="0.2">
      <c r="A7" s="2" t="s">
        <v>12</v>
      </c>
      <c r="B7" s="2" t="s">
        <v>8</v>
      </c>
      <c r="C7" s="2" t="s">
        <v>4</v>
      </c>
      <c r="D7" s="2" t="s">
        <v>46</v>
      </c>
    </row>
    <row r="8" spans="1:4" x14ac:dyDescent="0.2">
      <c r="A8" s="2" t="s">
        <v>13</v>
      </c>
      <c r="B8" s="2" t="s">
        <v>7</v>
      </c>
      <c r="C8" s="2" t="s">
        <v>5</v>
      </c>
      <c r="D8" s="2" t="s">
        <v>47</v>
      </c>
    </row>
    <row r="9" spans="1:4" x14ac:dyDescent="0.2">
      <c r="A9" s="2" t="s">
        <v>13</v>
      </c>
      <c r="B9" s="2" t="s">
        <v>8</v>
      </c>
      <c r="C9" s="2" t="s">
        <v>5</v>
      </c>
      <c r="D9" s="2" t="s">
        <v>48</v>
      </c>
    </row>
    <row r="10" spans="1:4" x14ac:dyDescent="0.2">
      <c r="A10" s="2" t="s">
        <v>13</v>
      </c>
      <c r="B10" s="2" t="s">
        <v>7</v>
      </c>
      <c r="C10" s="2" t="s">
        <v>2</v>
      </c>
      <c r="D10" s="2" t="s">
        <v>49</v>
      </c>
    </row>
    <row r="11" spans="1:4" x14ac:dyDescent="0.2">
      <c r="A11" s="2" t="s">
        <v>13</v>
      </c>
      <c r="B11" s="2" t="s">
        <v>8</v>
      </c>
      <c r="C11" s="2" t="s">
        <v>2</v>
      </c>
      <c r="D11" s="2" t="s">
        <v>50</v>
      </c>
    </row>
    <row r="12" spans="1:4" x14ac:dyDescent="0.2">
      <c r="A12" s="2" t="s">
        <v>13</v>
      </c>
      <c r="B12" s="2" t="s">
        <v>7</v>
      </c>
      <c r="C12" s="2" t="s">
        <v>4</v>
      </c>
      <c r="D12" s="2" t="s">
        <v>51</v>
      </c>
    </row>
    <row r="13" spans="1:4" x14ac:dyDescent="0.2">
      <c r="A13" s="2" t="s">
        <v>13</v>
      </c>
      <c r="B13" s="2" t="s">
        <v>8</v>
      </c>
      <c r="C13" s="2" t="s">
        <v>4</v>
      </c>
      <c r="D13" s="2" t="s">
        <v>52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EB01E37-F0F6-514D-AE60-5E1C8B84125A}">
          <x14:formula1>
            <xm:f>'pull-down-lists'!$A$10:$A$13</xm:f>
          </x14:formula1>
          <xm:sqref>C2:C13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CD777-92CB-224C-9BC0-93E39AB93D6E}">
  <dimension ref="A1:E3"/>
  <sheetViews>
    <sheetView workbookViewId="0">
      <selection activeCell="A5" sqref="A5"/>
    </sheetView>
  </sheetViews>
  <sheetFormatPr baseColWidth="10" defaultRowHeight="16" x14ac:dyDescent="0.2"/>
  <cols>
    <col min="1" max="1" width="15.83203125" bestFit="1" customWidth="1"/>
    <col min="2" max="2" width="22.5" bestFit="1" customWidth="1"/>
    <col min="3" max="3" width="15.1640625" bestFit="1" customWidth="1"/>
    <col min="4" max="4" width="41.6640625" bestFit="1" customWidth="1"/>
    <col min="5" max="5" width="22.83203125" bestFit="1" customWidth="1"/>
  </cols>
  <sheetData>
    <row r="1" spans="1:5" x14ac:dyDescent="0.2">
      <c r="A1" s="1" t="s">
        <v>0</v>
      </c>
      <c r="B1" s="1" t="s">
        <v>6</v>
      </c>
      <c r="C1" s="1" t="s">
        <v>55</v>
      </c>
      <c r="D1" s="1" t="s">
        <v>54</v>
      </c>
      <c r="E1" s="1"/>
    </row>
    <row r="2" spans="1:5" x14ac:dyDescent="0.2">
      <c r="A2" s="2" t="s">
        <v>7</v>
      </c>
      <c r="B2" s="2">
        <v>8760</v>
      </c>
      <c r="C2" s="2">
        <v>1</v>
      </c>
      <c r="D2" s="2">
        <v>0</v>
      </c>
    </row>
    <row r="3" spans="1:5" x14ac:dyDescent="0.2">
      <c r="A3" s="2" t="s">
        <v>8</v>
      </c>
      <c r="B3" s="2">
        <f>24*14</f>
        <v>336</v>
      </c>
      <c r="C3" s="2">
        <v>-1</v>
      </c>
      <c r="D3" s="2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280CF-7D07-7A44-B72A-2D371B94ABD2}">
  <dimension ref="A1:L4"/>
  <sheetViews>
    <sheetView workbookViewId="0">
      <selection activeCell="K3" sqref="K3:K4"/>
    </sheetView>
  </sheetViews>
  <sheetFormatPr baseColWidth="10" defaultRowHeight="16" x14ac:dyDescent="0.2"/>
  <cols>
    <col min="1" max="1" width="7.5" bestFit="1" customWidth="1"/>
    <col min="2" max="2" width="23.83203125" bestFit="1" customWidth="1"/>
    <col min="3" max="3" width="27.83203125" bestFit="1" customWidth="1"/>
    <col min="4" max="4" width="29.5" bestFit="1" customWidth="1"/>
    <col min="5" max="5" width="16.5" bestFit="1" customWidth="1"/>
    <col min="6" max="6" width="19.33203125" bestFit="1" customWidth="1"/>
    <col min="7" max="7" width="14.1640625" bestFit="1" customWidth="1"/>
    <col min="8" max="8" width="18.1640625" bestFit="1" customWidth="1"/>
    <col min="9" max="9" width="28.5" bestFit="1" customWidth="1"/>
    <col min="10" max="10" width="17.5" bestFit="1" customWidth="1"/>
    <col min="11" max="11" width="24" bestFit="1" customWidth="1"/>
    <col min="12" max="12" width="21.5" bestFit="1" customWidth="1"/>
    <col min="13" max="13" width="27.5" bestFit="1" customWidth="1"/>
    <col min="14" max="14" width="17.1640625" bestFit="1" customWidth="1"/>
    <col min="15" max="15" width="23.6640625" bestFit="1" customWidth="1"/>
    <col min="16" max="16" width="21.1640625" bestFit="1" customWidth="1"/>
  </cols>
  <sheetData>
    <row r="1" spans="1:12" x14ac:dyDescent="0.2">
      <c r="A1" t="s">
        <v>25</v>
      </c>
      <c r="B1" t="s">
        <v>26</v>
      </c>
      <c r="C1" t="s">
        <v>29</v>
      </c>
      <c r="D1" t="s">
        <v>28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</row>
    <row r="2" spans="1:12" x14ac:dyDescent="0.2">
      <c r="A2" t="s">
        <v>27</v>
      </c>
      <c r="C2" t="s">
        <v>16</v>
      </c>
      <c r="D2" t="s">
        <v>17</v>
      </c>
      <c r="F2" t="s">
        <v>18</v>
      </c>
      <c r="H2" t="s">
        <v>16</v>
      </c>
      <c r="I2" t="s">
        <v>17</v>
      </c>
      <c r="K2" t="s">
        <v>17</v>
      </c>
      <c r="L2" t="s">
        <v>16</v>
      </c>
    </row>
    <row r="3" spans="1:12" x14ac:dyDescent="0.2">
      <c r="A3" t="s">
        <v>12</v>
      </c>
      <c r="B3" s="2" t="b">
        <v>0</v>
      </c>
      <c r="C3" s="2">
        <v>38</v>
      </c>
      <c r="D3" s="2">
        <v>100</v>
      </c>
      <c r="E3" s="2" t="b">
        <v>0</v>
      </c>
      <c r="F3" s="2">
        <v>0</v>
      </c>
      <c r="G3" s="2" t="b">
        <v>0</v>
      </c>
      <c r="H3" s="2">
        <v>42</v>
      </c>
      <c r="I3" s="2">
        <v>25</v>
      </c>
      <c r="J3" s="2" t="b">
        <v>0</v>
      </c>
      <c r="K3" s="2">
        <v>50</v>
      </c>
      <c r="L3" s="3">
        <v>5.4</v>
      </c>
    </row>
    <row r="4" spans="1:12" x14ac:dyDescent="0.2">
      <c r="A4" t="s">
        <v>13</v>
      </c>
      <c r="B4" s="2" t="b">
        <v>0</v>
      </c>
      <c r="C4" s="2">
        <v>38</v>
      </c>
      <c r="D4" s="2">
        <v>100</v>
      </c>
      <c r="E4" s="2" t="b">
        <v>0</v>
      </c>
      <c r="F4" s="2">
        <v>0</v>
      </c>
      <c r="G4" s="2" t="b">
        <v>0</v>
      </c>
      <c r="H4" s="2">
        <v>42</v>
      </c>
      <c r="I4" s="2">
        <v>25</v>
      </c>
      <c r="J4" s="2" t="b">
        <v>0</v>
      </c>
      <c r="K4" s="2">
        <v>50</v>
      </c>
      <c r="L4" s="3">
        <v>5.4</v>
      </c>
    </row>
  </sheetData>
  <pageMargins left="0.7" right="0.7" top="0.75" bottom="0.75" header="0.3" footer="0.3"/>
  <drawing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F95FB3C4-9A42-8D42-970B-2B0BDD378015}">
          <x14:formula1>
            <xm:f>'pull-down-lists'!$A$2:$A$3</xm:f>
          </x14:formula1>
          <xm:sqref>B3:B4 E3:E4 G3:G4 J3:J4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4E47A-2CB8-684A-8633-8D0EDFBD640C}">
  <dimension ref="A1"/>
  <sheetViews>
    <sheetView workbookViewId="0">
      <selection activeCell="A2" sqref="A2"/>
    </sheetView>
  </sheetViews>
  <sheetFormatPr baseColWidth="10" defaultRowHeight="16" x14ac:dyDescent="0.2"/>
  <cols>
    <col min="2" max="2" width="17.1640625" bestFit="1" customWidth="1"/>
    <col min="3" max="3" width="13" bestFit="1" customWidth="1"/>
  </cols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53BBF-F097-EE4A-B6CC-8AEACC7CA460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E31C2-3BCC-B848-9177-AE6C578E697D}">
  <dimension ref="A1:A13"/>
  <sheetViews>
    <sheetView workbookViewId="0">
      <selection activeCell="A12" sqref="A12"/>
    </sheetView>
  </sheetViews>
  <sheetFormatPr baseColWidth="10" defaultRowHeight="16" x14ac:dyDescent="0.2"/>
  <cols>
    <col min="1" max="1" width="14.33203125" bestFit="1" customWidth="1"/>
  </cols>
  <sheetData>
    <row r="1" spans="1:1" x14ac:dyDescent="0.2">
      <c r="A1" s="1" t="s">
        <v>19</v>
      </c>
    </row>
    <row r="2" spans="1:1" x14ac:dyDescent="0.2">
      <c r="A2" t="b">
        <v>1</v>
      </c>
    </row>
    <row r="3" spans="1:1" x14ac:dyDescent="0.2">
      <c r="A3" t="b">
        <v>0</v>
      </c>
    </row>
    <row r="5" spans="1:1" x14ac:dyDescent="0.2">
      <c r="A5" s="1" t="s">
        <v>21</v>
      </c>
    </row>
    <row r="6" spans="1:1" x14ac:dyDescent="0.2">
      <c r="A6" t="s">
        <v>23</v>
      </c>
    </row>
    <row r="7" spans="1:1" x14ac:dyDescent="0.2">
      <c r="A7" t="s">
        <v>22</v>
      </c>
    </row>
    <row r="9" spans="1:1" x14ac:dyDescent="0.2">
      <c r="A9" s="1" t="s">
        <v>39</v>
      </c>
    </row>
    <row r="10" spans="1:1" x14ac:dyDescent="0.2">
      <c r="A10" t="s">
        <v>5</v>
      </c>
    </row>
    <row r="11" spans="1:1" x14ac:dyDescent="0.2">
      <c r="A11" t="s">
        <v>2</v>
      </c>
    </row>
    <row r="12" spans="1:1" x14ac:dyDescent="0.2">
      <c r="A12" t="s">
        <v>4</v>
      </c>
    </row>
    <row r="13" spans="1:1" x14ac:dyDescent="0.2">
      <c r="A13" t="s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B70A3-1C46-FC47-9AA2-1F568A5D371C}">
  <dimension ref="A1"/>
  <sheetViews>
    <sheetView workbookViewId="0"/>
  </sheetViews>
  <sheetFormatPr baseColWidth="10" defaultRowHeight="16" x14ac:dyDescent="0.2"/>
  <cols>
    <col min="1" max="1" width="15.83203125" bestFit="1" customWidth="1"/>
    <col min="2" max="2" width="15.6640625" bestFit="1" customWidth="1"/>
    <col min="3" max="3" width="13.1640625" bestFit="1" customWidth="1"/>
  </cols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9F8EC-20D8-D04C-9B12-5CA91CAA7E40}">
  <dimension ref="A1"/>
  <sheetViews>
    <sheetView workbookViewId="0">
      <selection activeCell="B1" sqref="B1"/>
    </sheetView>
  </sheetViews>
  <sheetFormatPr baseColWidth="10" defaultRowHeight="16" x14ac:dyDescent="0.2"/>
  <cols>
    <col min="1" max="1" width="12.83203125" bestFit="1" customWidth="1"/>
  </cols>
  <sheetData>
    <row r="1" spans="1:1" x14ac:dyDescent="0.2">
      <c r="A1" t="s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96A1E-8BE3-C742-9A8F-D79B595F3A61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980AF-D472-0844-A4CB-A20A040A6613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FF9AE-F37D-3A45-8312-EDF6511310C6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23</vt:i4>
      </vt:variant>
    </vt:vector>
  </HeadingPairs>
  <TitlesOfParts>
    <vt:vector size="35" baseType="lpstr">
      <vt:lpstr>general</vt:lpstr>
      <vt:lpstr>load-profile</vt:lpstr>
      <vt:lpstr>scenario</vt:lpstr>
      <vt:lpstr>building-level</vt:lpstr>
      <vt:lpstr>cluster-level</vt:lpstr>
      <vt:lpstr>community-level</vt:lpstr>
      <vt:lpstr>pull-down-lists</vt:lpstr>
      <vt:lpstr>scenario-damage</vt:lpstr>
      <vt:lpstr>fixed-distribution</vt:lpstr>
      <vt:lpstr>uniform-distribution</vt:lpstr>
      <vt:lpstr>normal-distribution</vt:lpstr>
      <vt:lpstr>boiler-component</vt:lpstr>
      <vt:lpstr>building_level_building_id</vt:lpstr>
      <vt:lpstr>building_level_echiller_eff_pct</vt:lpstr>
      <vt:lpstr>building_level_echiller_flag</vt:lpstr>
      <vt:lpstr>building_level_echiller_peak_cooling_kW</vt:lpstr>
      <vt:lpstr>building_level_egen_eff_pct</vt:lpstr>
      <vt:lpstr>building_level_egen_flag</vt:lpstr>
      <vt:lpstr>building_level_egen_peak_pwr_kW</vt:lpstr>
      <vt:lpstr>building_level_gas_boiler_eff_pct</vt:lpstr>
      <vt:lpstr>building_level_gas_boiler_flag</vt:lpstr>
      <vt:lpstr>building_level_gas_boiler_peak_heat_gen_kW</vt:lpstr>
      <vt:lpstr>building_level_heat_storage_cap_kWh</vt:lpstr>
      <vt:lpstr>building_level_heat_storage_flag</vt:lpstr>
      <vt:lpstr>load_profile_building_id</vt:lpstr>
      <vt:lpstr>load_profile_enduse</vt:lpstr>
      <vt:lpstr>load_profile_file</vt:lpstr>
      <vt:lpstr>load_profile_scenario_id</vt:lpstr>
      <vt:lpstr>random_seed</vt:lpstr>
      <vt:lpstr>random_setting</vt:lpstr>
      <vt:lpstr>scenario_duration_in_hours</vt:lpstr>
      <vt:lpstr>scenario_fixed_frequency_in_years</vt:lpstr>
      <vt:lpstr>scenario_id</vt:lpstr>
      <vt:lpstr>scenario_max_occurrence</vt:lpstr>
      <vt:lpstr>simulation_duration_in_years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O'Keefe</dc:creator>
  <cp:lastModifiedBy>Michael O'Keefe</cp:lastModifiedBy>
  <dcterms:created xsi:type="dcterms:W3CDTF">2020-06-29T15:22:29Z</dcterms:created>
  <dcterms:modified xsi:type="dcterms:W3CDTF">2020-06-30T01:39:37Z</dcterms:modified>
</cp:coreProperties>
</file>