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4\"/>
    </mc:Choice>
  </mc:AlternateContent>
  <xr:revisionPtr revIDLastSave="0" documentId="13_ncr:1_{DCDA8CF4-4E2D-4FF0-8B78-18D973FE5BAD}" xr6:coauthVersionLast="47" xr6:coauthVersionMax="47" xr10:uidLastSave="{00000000-0000-0000-0000-000000000000}"/>
  <bookViews>
    <workbookView xWindow="29760" yWindow="96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<sst xmlns="http://schemas.openxmlformats.org/spreadsheetml/2006/main" count="781" uniqueCount="294">
  <si>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</si>
  <si>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</si>
  <si>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</si>
  <si>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</si>
  <si>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</si>
  <si>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</si>
  <si>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</si>
  <si>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</si>
  <si>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</si>
  <si>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</si>
  <si>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</si>
  <si>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</si>
  <si>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</si>
  <si>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</si>
  <si>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</si>
  <si>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</si>
  <si>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</si>
  <si>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</si>
  <si>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</si>
  <si>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</si>
  <si>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</si>
  <si>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</si>
  <si>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</si>
  <si>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</si>
  <si>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</si>
  <si>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</si>
  <si>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</si>
  <si>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</si>
  <si>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</si>
  <si>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</si>
  <si>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</si>
  <si>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</si>
  <si>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</si>
  <si>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</si>
  <si>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</si>
  <si>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</si>
  <si>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</si>
  <si>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</si>
  <si>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</si>
  <si>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</si>
  <si>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</si>
  <si>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</si>
  <si>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</si>
  <si>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</si>
  <si>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</si>
  <si>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</si>
  <si>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</si>
  <si>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</si>
  <si>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</si>
  <si>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</si>
  <si>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</si>
  <si>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</si>
  <si>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</si>
  <si>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</si>
  <si>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</si>
  <si>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</si>
  <si>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</si>
  <si>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</si>
  <si>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</si>
  <si>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</si>
  <si>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</si>
  <si>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</si>
  <si>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</si>
  <si>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</si>
  <si>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</si>
  <si>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</si>
  <si>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</si>
  <si>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</si>
  <si>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</si>
  <si>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</si>
  <si>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</si>
  <si>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</si>
  <si>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</si>
  <si>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</si>
  <si>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</si>
  <si>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</si>
  <si>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</si>
  <si>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</si>
  <si>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</si>
  <si>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</si>
  <si>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</si>
  <si>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</si>
  <si>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</si>
  <si>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</si>
  <si>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</si>
  <si>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</si>
  <si>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</si>
  <si>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</si>
  <si>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</si>
  <si>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</si>
  <si>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</si>
  <si>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</si>
  <si>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</si>
  <si>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</si>
  <si>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</si>
  <si>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</si>
  <si>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</si>
  <si>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</si>
  <si>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</si>
  <si>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</si>
  <si>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</si>
  <si>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</si>
  <si>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</si>
  <si>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</si>
  <si>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</si>
  <si>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</si>
  <si>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</si>
  <si>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</si>
  <si>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</si>
  <si>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</si>
  <si>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</si>
  <si>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</si>
  <si>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</si>
  <si>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</si>
  <si>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</si>
  <si>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</si>
  <si>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</si>
  <si>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</si>
  <si>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</si>
  <si>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</si>
  <si>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</si>
  <si>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</si>
  <si>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</si>
  <si>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</si>
  <si>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</si>
  <si>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</si>
  <si>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</si>
  <si>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</si>
  <si>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</si>
  <si>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</si>
  <si>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</si>
  <si>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</si>
  <si>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</si>
  <si>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</si>
  <si>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</si>
  <si>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</si>
  <si>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</si>
  <si>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</si>
  <si>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</si>
  <si>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</si>
  <si>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</si>
  <si>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</si>
  <si>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</si>
  <si>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</si>
  <si>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</si>
  <si>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</si>
  <si>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</si>
  <si>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</si>
  <si>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</si>
  <si>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</si>
  <si>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</si>
  <si>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</si>
  <si>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</si>
  <si>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</si>
  <si>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</si>
  <si>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</si>
  <si>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</si>
  <si>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</si>
  <si>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</si>
  <si>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</si>
  <si>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</si>
  <si>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</si>
  <si>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</si>
  <si>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</si>
  <si>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</si>
  <si>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</si>
  <si>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</si>
  <si>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</si>
  <si>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</si>
  <si>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</si>
  <si>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</si>
  <si>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</si>
  <si>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</si>
  <si>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</si>
  <si>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</si>
  <si>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</si>
  <si>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</si>
  <si>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</si>
  <si>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</si>
  <si>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</si>
  <si>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</si>
  <si>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</si>
  <si>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</si>
  <si>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</si>
  <si>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</si>
  <si>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</si>
  <si>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</si>
  <si>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</si>
  <si>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</si>
  <si>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</si>
  <si>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</si>
  <si>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</si>
  <si>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</si>
  <si>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</si>
  <si>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</si>
  <si>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</si>
  <si>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</si>
  <si>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</si>
  <si>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</si>
  <si>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</si>
  <si>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</si>
  <si>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</si>
  <si>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</si>
  <si>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</si>
  <si>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</si>
  <si>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</si>
  <si>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</si>
  <si>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</si>
  <si>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</si>
  <si>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</si>
  <si>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</si>
  <si>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</si>
  <si>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</si>
  <si>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</si>
  <si>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</si>
  <si>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</si>
  <si>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</si>
  <si>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</si>
  <si>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</si>
  <si>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</si>
  <si>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</si>
  <si>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</si>
  <si>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</si>
  <si>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</si>
  <si>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</si>
  <si>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</si>
  <si>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</si>
  <si>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</si>
  <si>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</si>
  <si>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</si>
  <si>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</si>
  <si>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</si>
  <si>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</si>
  <si>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</si>
  <si>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</si>
  <si>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</si>
  <si>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</si>
  <si>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</si>
  <si>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</si>
  <si>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</si>
  <si>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</si>
  <si>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</si>
  <si>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</si>
  <si>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</si>
  <si>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</si>
  <si>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</si>
  <si>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</si>
  <si>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</si>
  <si>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</si>
  <si>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</si>
  <si>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</si>
  <si>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</si>
  <si>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</si>
  <si>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</si>
  <si>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</si>
  <si>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</si>
  <si>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</si>
  <si>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</si>
  <si>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</si>
  <si>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</si>
  <si>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</si>
  <si>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</si>
  <si>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</si>
  <si>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</si>
  <si>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</si>
  <si>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</si>
  <si>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</si>
  <si>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</si>
  <si>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</si>
  <si>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</si>
  <si>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</si>
  <si>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</si>
  <si>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</si>
  <si>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</si>
  <si>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</si>
  <si>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</si>
  <si>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r>
      <t xml:space="preserve">WARN REPORT - 01/01/2023 - 08/21/2024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</si>
  <si>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</si>
  <si>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</si>
  <si>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</si>
  <si>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</si>
  <si>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</si>
  <si>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</si>
  <si>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</si>
  <si>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</si>
  <si>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</si>
  <si>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</si>
  <si>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</si>
  <si>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</si>
  <si>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</si>
  <si>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</si>
  <si>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</si>
  <si>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</si>
  <si>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r>
      <t xml:space="preserve">WARN REPORT - </t>
    </r>
    <r>
      <rPr>
        <b/>
        <sz val="12"/>
        <rFont val="Calibri"/>
        <family val="2"/>
        <scheme val="minor"/>
      </rPr>
      <t>07/01/24 to 08/21/24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</si>
</sst>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4" totalsRowShown="0" headerRowDxfId="27" dataDxfId="26">
  <autoFilter ref="A2:I14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867187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867187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8572</v>
      </c>
    </row>
    <row r="4" spans="1:2" x14ac:dyDescent="0.3">
      <c r="A4" s="2" t="s">
        <v>13</v>
      </c>
      <c r="B4" s="11">
        <f>COUNTIF('Detailed WARN Report '!F:F,"Layoff Permanent")</f>
        <v>75</v>
      </c>
    </row>
    <row r="5" spans="1:2" x14ac:dyDescent="0.3">
      <c r="A5" s="2" t="s">
        <v>14</v>
      </c>
      <c r="B5" s="11">
        <f>COUNTIF('Detailed WARN Report '!F:F,"Layoff Temporary")</f>
        <v>3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63</v>
      </c>
    </row>
    <row r="8" spans="1:2" x14ac:dyDescent="0.3">
      <c r="A8" s="2" t="s">
        <v>17</v>
      </c>
      <c r="B8" s="11">
        <f>COUNTIF('Detailed WARN Report '!F:F,"Closure Temporary")</f>
        <v>0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4"/>
  <sheetViews>
    <sheetView zoomScaleNormal="100" workbookViewId="0"/>
  </sheetViews>
  <sheetFormatPr defaultColWidth="42.88671875" defaultRowHeight="14.4" x14ac:dyDescent="0.3"/>
  <cols>
    <col min="1" max="1" width="28.6640625" style="3" bestFit="1" customWidth="1"/>
    <col min="2" max="2" width="7" style="8" bestFit="1" customWidth="1"/>
    <col min="3" max="3" width="9.88671875" style="8" bestFit="1" customWidth="1"/>
    <col min="4" max="4" width="8.44140625" style="8" bestFit="1" customWidth="1"/>
    <col min="5" max="5" width="55.6640625" style="10" bestFit="1" customWidth="1"/>
    <col min="6" max="6" width="22.33203125" style="3" customWidth="1"/>
    <col min="7" max="7" width="9.88671875" style="3" customWidth="1"/>
    <col min="8" max="8" width="48.44140625" style="3" customWidth="1"/>
    <col min="9" max="9" width="51.88671875" style="3" bestFit="1" customWidth="1"/>
  </cols>
  <sheetData>
    <row r="1" spans="1:9" ht="99.6" x14ac:dyDescent="0.3">
      <c r="A1" s="16" t="s">
        <v>293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430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277</v>
      </c>
      <c r="F137" s="39" t="s">
        <v>8</v>
      </c>
      <c r="G137" s="41">
        <v>196</v>
      </c>
      <c r="H137" s="41" t="s">
        <v>278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279</v>
      </c>
      <c r="F138" s="39" t="s">
        <v>9</v>
      </c>
      <c r="G138" s="41">
        <v>71</v>
      </c>
      <c r="H138" s="41" t="s">
        <v>280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281</v>
      </c>
      <c r="F139" s="39" t="s">
        <v>9</v>
      </c>
      <c r="G139" s="41">
        <v>11</v>
      </c>
      <c r="H139" s="41" t="s">
        <v>282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283</v>
      </c>
      <c r="F140" s="39" t="s">
        <v>9</v>
      </c>
      <c r="G140" s="41">
        <v>30</v>
      </c>
      <c r="H140" s="41" t="s">
        <v>284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283</v>
      </c>
      <c r="F141" s="39" t="s">
        <v>9</v>
      </c>
      <c r="G141" s="41">
        <v>3</v>
      </c>
      <c r="H141" s="41" t="s">
        <v>285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286</v>
      </c>
      <c r="F142" s="39" t="s">
        <v>8</v>
      </c>
      <c r="G142" s="41">
        <v>46</v>
      </c>
      <c r="H142" s="41" t="s">
        <v>287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288</v>
      </c>
      <c r="F143" s="39" t="s">
        <v>9</v>
      </c>
      <c r="G143" s="41">
        <v>53</v>
      </c>
      <c r="H143" s="41" t="s">
        <v>289</v>
      </c>
      <c r="I143" s="26" t="s">
        <v>177</v>
      </c>
    </row>
    <row r="144" spans="1:9" x14ac:dyDescent="0.3">
      <c r="A144" s="39" t="s">
        <v>290</v>
      </c>
      <c r="B144" s="40">
        <v>45517</v>
      </c>
      <c r="C144" s="40">
        <v>45525</v>
      </c>
      <c r="D144" s="40">
        <v>45578</v>
      </c>
      <c r="E144" s="39" t="s">
        <v>291</v>
      </c>
      <c r="F144" s="39" t="s">
        <v>10</v>
      </c>
      <c r="G144" s="41">
        <v>72</v>
      </c>
      <c r="H144" s="41" t="s">
        <v>292</v>
      </c>
      <c r="I144" s="26" t="s">
        <v>186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867187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867187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276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8671875" defaultRowHeight="14.4" x14ac:dyDescent="0.3"/>
  <cols>
    <col min="1" max="1" width="67.10937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2024-08-22T16:28:24Z</dcterms:modified>
  <cp:category>Calculating WARN Report</cp:category>
</cp:coreProperties>
</file>