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Desktop\"/>
    </mc:Choice>
  </mc:AlternateContent>
  <xr:revisionPtr revIDLastSave="0" documentId="13_ncr:1_{50300977-D813-4E81-8586-F89C93CEEF52}" xr6:coauthVersionLast="45" xr6:coauthVersionMax="45" xr10:uidLastSave="{00000000-0000-0000-0000-000000000000}"/>
  <bookViews>
    <workbookView xWindow="1968" yWindow="0" windowWidth="24504" windowHeight="1657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27" i="1" l="1"/>
  <c r="P26" i="1"/>
  <c r="P25" i="1"/>
  <c r="G25" i="1" l="1"/>
</calcChain>
</file>

<file path=xl/sharedStrings.xml><?xml version="1.0" encoding="utf-8"?>
<sst xmlns="http://schemas.openxmlformats.org/spreadsheetml/2006/main" count="617" uniqueCount="292">
  <si>
    <t>COMPANY NAME:</t>
  </si>
  <si>
    <t>DBA</t>
  </si>
  <si>
    <t>COMPANY ADDRESS:</t>
  </si>
  <si>
    <t>CITY, STATE, ZIP:</t>
  </si>
  <si>
    <t>COMPANY CONTACT:</t>
  </si>
  <si>
    <t>TELEPHONE:</t>
  </si>
  <si>
    <t>UNION:</t>
  </si>
  <si>
    <t>BUMPING RIGHTS:</t>
  </si>
  <si>
    <t>LOCAL WORKFORCE AREA:</t>
  </si>
  <si>
    <t>REGION NUMBER &amp; NAME:</t>
  </si>
  <si>
    <t>TYPE OF COMPANY:</t>
  </si>
  <si>
    <t>TYPE OF EVENT:</t>
  </si>
  <si>
    <t>FIRST LAYOFF DATE:</t>
  </si>
  <si>
    <t>ENDING LAYOFF DATE:</t>
  </si>
  <si>
    <t># WORKERS AFFECTED:</t>
  </si>
  <si>
    <t xml:space="preserve">EVENT CAUSES:       </t>
  </si>
  <si>
    <t>COUNTY:</t>
  </si>
  <si>
    <t>COMPANY NAICS:</t>
  </si>
  <si>
    <t>Total Layoff Events</t>
  </si>
  <si>
    <t>Total Impacted</t>
  </si>
  <si>
    <t>DISCLAIMER:  The information in this report is solely the layoff activity provided by employers to the Department of Commerce and Economic Opportunity (the “Department”) as required by the Illinois Worker Adjustment and Retraining Notification Act, 820 ILCS 65/1 et seq. (“WARN Act”). All other layoff activity received by the Department is not included. In addition, due to the recent significant increase in layoff activity, in the interest of timely posting this report on a monthly basis, some of the information provided in the report cannot be verified at the time of publication.  The Department will complete its verification of layoff information as soon as practicable and publish a revised report with corrections, if applicable.</t>
  </si>
  <si>
    <t>SUPPLEMENTAL NOTICES</t>
  </si>
  <si>
    <t>SUPP NOTICE DATE:</t>
  </si>
  <si>
    <t>SUPP INFORMATION</t>
  </si>
  <si>
    <t>INTIAL NOTICE DATE:</t>
  </si>
  <si>
    <t>DBA:</t>
  </si>
  <si>
    <t>PHONE:</t>
  </si>
  <si>
    <t>WARN RECEIVED DATE:</t>
  </si>
  <si>
    <t>TYPE OF LAYOFF:</t>
  </si>
  <si>
    <t>ADDITIONAL WORKERS AFFECTED:</t>
  </si>
  <si>
    <t>Cook</t>
  </si>
  <si>
    <t>Mass Layoff</t>
  </si>
  <si>
    <t>COVID-19</t>
  </si>
  <si>
    <t>Yes</t>
  </si>
  <si>
    <t>Permanent Layoffs</t>
  </si>
  <si>
    <t>4330 N. Transworld Road</t>
  </si>
  <si>
    <t>Schiller Park, IL 60176</t>
  </si>
  <si>
    <t>Flying Food Group, LLC</t>
  </si>
  <si>
    <t>Adam Kaleniak</t>
  </si>
  <si>
    <t>847-678-0726</t>
  </si>
  <si>
    <t>Caterers (Accommodation and Food Services)</t>
  </si>
  <si>
    <t>722320</t>
  </si>
  <si>
    <t>N/A</t>
  </si>
  <si>
    <t>Culinaire International</t>
  </si>
  <si>
    <t xml:space="preserve">220 East Chicago Ave.
</t>
  </si>
  <si>
    <t>Chicago, IL 60611</t>
  </si>
  <si>
    <t xml:space="preserve">Kimberly Larsen </t>
  </si>
  <si>
    <t>214-754-1894</t>
  </si>
  <si>
    <t>No</t>
  </si>
  <si>
    <t>Limited-Service Restaurants (Accommodation and Food Services)</t>
  </si>
  <si>
    <t>722513</t>
  </si>
  <si>
    <t>Temporary Furloughs</t>
  </si>
  <si>
    <t>RR Donnelley</t>
  </si>
  <si>
    <t>5501 W. Grand Avenue</t>
  </si>
  <si>
    <t>Chicago, IL 60639</t>
  </si>
  <si>
    <t>Punita Bahel</t>
  </si>
  <si>
    <t>630-762-7671</t>
  </si>
  <si>
    <t>Freight Transportation Arrangement (Transportation and Warehousing)</t>
  </si>
  <si>
    <t>Changing Market Conditions</t>
  </si>
  <si>
    <t>488510</t>
  </si>
  <si>
    <t>International Exports Chicago</t>
  </si>
  <si>
    <t>SafeHouse Chicago</t>
  </si>
  <si>
    <t>60 E Ontario St</t>
  </si>
  <si>
    <t>LaToya Fason</t>
  </si>
  <si>
    <t>312-981-6602</t>
  </si>
  <si>
    <t>Full-Service Restaurants (Accommodation and Food Services)</t>
  </si>
  <si>
    <t>Starting August 31st, 27 additional permanent layoffs will occur.</t>
  </si>
  <si>
    <t>722511</t>
  </si>
  <si>
    <t>Energizer</t>
  </si>
  <si>
    <t>200 Corporate Drive</t>
  </si>
  <si>
    <t>Dixon, IL 61021</t>
  </si>
  <si>
    <t>Patty Murray</t>
  </si>
  <si>
    <t>779-251-7084</t>
  </si>
  <si>
    <t>Storage Battery Manufacturing</t>
  </si>
  <si>
    <t>One additional permanent layoff will take place on October 5. This is not COVID-19 related.</t>
  </si>
  <si>
    <t>Consolidation</t>
  </si>
  <si>
    <t>Lee</t>
  </si>
  <si>
    <t>335911</t>
  </si>
  <si>
    <t>G&amp;D Integrated Contract Logistics, Inc</t>
  </si>
  <si>
    <t>299 Sanford St. #201
Caterpillar Building KK</t>
  </si>
  <si>
    <t>East Peoria, IL 61611</t>
  </si>
  <si>
    <t>Va’Nicia Waterman</t>
  </si>
  <si>
    <t>309-284-6700</t>
  </si>
  <si>
    <t>General Warehousing and Storage (Transportation and Warehousing)</t>
  </si>
  <si>
    <t>Potential Mass Layoff</t>
  </si>
  <si>
    <t>Lost Contract</t>
  </si>
  <si>
    <t>Tazewell</t>
  </si>
  <si>
    <t>493110</t>
  </si>
  <si>
    <t>Windy City Distributing, L.L.C.</t>
  </si>
  <si>
    <t>1103 Butterfield Road</t>
  </si>
  <si>
    <t>Aurora, IL 60502</t>
  </si>
  <si>
    <t>Bob Collins</t>
  </si>
  <si>
    <t>630-820-1268, extension 216600</t>
  </si>
  <si>
    <t>Industrial Machinery and Equipment Merchant Wholesalers (Wholesale Trade)</t>
  </si>
  <si>
    <t>Closure</t>
  </si>
  <si>
    <t>Not Provided</t>
  </si>
  <si>
    <t>Kane</t>
  </si>
  <si>
    <t>423830</t>
  </si>
  <si>
    <t>Courier Distribution Systems, LLC</t>
  </si>
  <si>
    <t>808 Discovery Drive</t>
  </si>
  <si>
    <t>West Chicago, 60185</t>
  </si>
  <si>
    <t>Yasmine Grinston</t>
  </si>
  <si>
    <t>Couriers and Express Delivery Services (Transportation and Warehousing)</t>
  </si>
  <si>
    <t>DuPage</t>
  </si>
  <si>
    <t>492110</t>
  </si>
  <si>
    <t>HMS Host (Oasis)</t>
  </si>
  <si>
    <t>Starbucks, Popeyes, Travel Mart</t>
  </si>
  <si>
    <t xml:space="preserve">700 E Tri-State
2510 Pearl St
2700 Crego Rd
5800 Tri-State Tollway
13783 W. Oasis Service Rd
</t>
  </si>
  <si>
    <t>South Holland, IL 60473
Belvidere, IL 61008
Dekalb, IL 60115
Hinsdale, IL 60521
Lake Forest, IL 60045</t>
  </si>
  <si>
    <t>Stephanie Jones</t>
  </si>
  <si>
    <t>813-326-5052</t>
  </si>
  <si>
    <t xml:space="preserve">Full-Service Restaurants (Accommodation and Food Services) </t>
  </si>
  <si>
    <t>On October 15, 99 workers on temp furlough status will be permanently laid off.</t>
  </si>
  <si>
    <t xml:space="preserve">Embassy Suites Employer LLC Magnificent </t>
  </si>
  <si>
    <t>Embassy Suites by Hilton Chicago Downtown Magnificent Mile</t>
  </si>
  <si>
    <t>511 North Columbus Drive</t>
  </si>
  <si>
    <t>Kathy Heneghan</t>
  </si>
  <si>
    <t>312-836-5902</t>
  </si>
  <si>
    <t>Hotels (except Casino Hotels) and Motels (Accommodation and Food Services)</t>
  </si>
  <si>
    <t>721110</t>
  </si>
  <si>
    <t xml:space="preserve">Sky Chefs, Inc. </t>
  </si>
  <si>
    <t>200 East Touhy</t>
  </si>
  <si>
    <t>Des Plaines, IL, 60018</t>
  </si>
  <si>
    <t>Jason Pearce</t>
  </si>
  <si>
    <t>469-371-2462</t>
  </si>
  <si>
    <t>IPIC Theaters LLC</t>
  </si>
  <si>
    <t>100 W. Higgins Rd. Suite N-1</t>
  </si>
  <si>
    <t>S. Barrington, IL 60010</t>
  </si>
  <si>
    <t xml:space="preserve">Denise Arena </t>
  </si>
  <si>
    <t>561-886-3222</t>
  </si>
  <si>
    <t>Motion Picture Theaters (except Drive-Ins) (Information)</t>
  </si>
  <si>
    <t>512131</t>
  </si>
  <si>
    <t>LEGOLAND Discovery Centre US, LLC</t>
  </si>
  <si>
    <t>LEGOLAND Discovery Center Chicago</t>
  </si>
  <si>
    <t>601 N. Martingale Road, Suite 130</t>
  </si>
  <si>
    <t>Schaumburg, IL 60173</t>
  </si>
  <si>
    <t>Jennifer Chopelas</t>
  </si>
  <si>
    <t>469-646-0108</t>
  </si>
  <si>
    <t>Amusement and Theme Parks (Arts, Entertainment, and Recreation)</t>
  </si>
  <si>
    <t>713110</t>
  </si>
  <si>
    <t>HMS Host (O'Hare)</t>
  </si>
  <si>
    <t>10000 W O'Hare Ave</t>
  </si>
  <si>
    <t>Chicago, IL 60666</t>
  </si>
  <si>
    <t>Salem Issa</t>
  </si>
  <si>
    <t>(773) 377-7808</t>
  </si>
  <si>
    <t>On October 15, 1371 temporary furloughed employees will be permanently laid off if they have not been recalled by that date.</t>
  </si>
  <si>
    <t>Hyatt Corporation</t>
  </si>
  <si>
    <t>Hyatt Lodge</t>
  </si>
  <si>
    <t>2815 Jorie Blvd.</t>
  </si>
  <si>
    <t>Oak Brook, IL 60523</t>
  </si>
  <si>
    <t>Norm Canfield Jr.</t>
  </si>
  <si>
    <t>(630) 581-6630</t>
  </si>
  <si>
    <t>On October 6, all 111 hotel employees will be permanently laid off.</t>
  </si>
  <si>
    <t>Medline Industries - Dynacor Division</t>
  </si>
  <si>
    <t>1 Medline Place</t>
  </si>
  <si>
    <t>Mundelein, IL 60060</t>
  </si>
  <si>
    <t>Amanda Laabs</t>
  </si>
  <si>
    <t>847-837-2712</t>
  </si>
  <si>
    <t>Home Health Care Services (Health Care and Social Assistance)</t>
  </si>
  <si>
    <t>Lake</t>
  </si>
  <si>
    <t>621610</t>
  </si>
  <si>
    <t>BMW Technology Corporation</t>
  </si>
  <si>
    <t>540 West Madison Street, Suite 2400</t>
  </si>
  <si>
    <t>Chicago, IL 60661</t>
  </si>
  <si>
    <t>Courtney Anderson</t>
  </si>
  <si>
    <t>201-307-3933</t>
  </si>
  <si>
    <t>All Other Business Support Services (Administrative, Support, Waste Management, and Remediation Services)</t>
  </si>
  <si>
    <t>561499</t>
  </si>
  <si>
    <t>Hilton Chicago-Downtown 
(formerly Crestline Hotels &amp; Resorts)</t>
  </si>
  <si>
    <t>Homewood Suites</t>
  </si>
  <si>
    <t>40 East Grand Ave</t>
  </si>
  <si>
    <t>Denise Reynolds</t>
  </si>
  <si>
    <t>571-529-6362</t>
  </si>
  <si>
    <t>Hotels (except Casino Hotels)</t>
  </si>
  <si>
    <t>The existing 40 temp. layoffs that started on or about March 21 will extend beyond six months.</t>
  </si>
  <si>
    <t>619 East Boughton Road, Suite 200</t>
  </si>
  <si>
    <t>Bolingbrook, IL 60440</t>
  </si>
  <si>
    <t>Denise Arena</t>
  </si>
  <si>
    <t>Will</t>
  </si>
  <si>
    <t>Lincolnshire, IL 60069</t>
  </si>
  <si>
    <t>Compass Group USA, Inc.
(Northwestern campus)</t>
  </si>
  <si>
    <t>2169 Campus Drive
2211 Campus Drive</t>
  </si>
  <si>
    <t>Evanston, IL 60208
Evanston, IL 60208</t>
  </si>
  <si>
    <t>Al Bozeman</t>
  </si>
  <si>
    <t>847-467-7038</t>
  </si>
  <si>
    <t>An additional 66 permanent layoffs will take place on Sept. 20.</t>
  </si>
  <si>
    <t>American Equipment &amp; Machine, Inc.</t>
  </si>
  <si>
    <t>2400 South Wabash Avenue</t>
  </si>
  <si>
    <t>Centralia, IL 62801</t>
  </si>
  <si>
    <t>Paul B. Piccolini</t>
  </si>
  <si>
    <t>740-338-3100</t>
  </si>
  <si>
    <t>Mining Machinery and Equipment Manufacturing (Manufacturing)</t>
  </si>
  <si>
    <t>The company revised the existing layoff date to September 1, or later, for the existing 39 employees on permanent layoff status.</t>
  </si>
  <si>
    <t>Marion</t>
  </si>
  <si>
    <t>333131</t>
  </si>
  <si>
    <t>RFMBG Lincolnshire, LLC</t>
  </si>
  <si>
    <t>Lincolnshire Marriott Resort</t>
  </si>
  <si>
    <t>Ten Marriott Drive</t>
  </si>
  <si>
    <t>Connie Groulx</t>
  </si>
  <si>
    <t>520-612-7794</t>
  </si>
  <si>
    <t>WWL DHotel Investors, LLC 
(formerly, The Drake Hotel Employer LLC)</t>
  </si>
  <si>
    <t>The Drake</t>
  </si>
  <si>
    <t>140 East Walton Street</t>
  </si>
  <si>
    <t xml:space="preserve">Damien McArdle </t>
  </si>
  <si>
    <t>312-932- 4500</t>
  </si>
  <si>
    <t>The company revised the number of temp. furloughs expected to last longer than six months to approx. 305 from the original of approx. 310.</t>
  </si>
  <si>
    <t>Marriott Hotel Services, Inc.</t>
  </si>
  <si>
    <t>Chicago Marriott Suites Downers Grove</t>
  </si>
  <si>
    <t>1500 Opus Place</t>
  </si>
  <si>
    <t>Downers Grove, IL 60515</t>
  </si>
  <si>
    <t>Maria Alejandra Romero</t>
  </si>
  <si>
    <t>630-442-6680</t>
  </si>
  <si>
    <t>On Oct. 30, 26 workers will be permanently laid off.</t>
  </si>
  <si>
    <t>Kenco Logistic Services, LLC</t>
  </si>
  <si>
    <t>5800 West Industrial Boulevard</t>
  </si>
  <si>
    <t>Monee, IL 60449</t>
  </si>
  <si>
    <t>Marti Donovan</t>
  </si>
  <si>
    <t>423-643-3310.</t>
  </si>
  <si>
    <t>Process, Physical Distribution, and Logistics Consulting Services</t>
  </si>
  <si>
    <t>541614</t>
  </si>
  <si>
    <t>Hyatt Regency McCormick Place</t>
  </si>
  <si>
    <t>2233 S. Martin Luther King Drive</t>
  </si>
  <si>
    <t>Chicago, IL 60616</t>
  </si>
  <si>
    <t>Dave Jacobs</t>
  </si>
  <si>
    <t>312-567-1234</t>
  </si>
  <si>
    <t>Thirteen additional permanent layoffs will take place on Aug. 29.</t>
  </si>
  <si>
    <t>Swissôtel Chicago Hotel</t>
  </si>
  <si>
    <t>323 E. Upper Wacker Drive</t>
  </si>
  <si>
    <t>Chicago, IL 60601</t>
  </si>
  <si>
    <t>Ted Selogie</t>
  </si>
  <si>
    <t>312-268-8001</t>
  </si>
  <si>
    <t>The current furloughs of 101 employees will extend beyond six months.</t>
  </si>
  <si>
    <t>Keurig Dr Pepper Inc.</t>
  </si>
  <si>
    <t>Keurig Green Mountain, Inc.</t>
  </si>
  <si>
    <t>18801 Oak Park Avenue</t>
  </si>
  <si>
    <t>Tinley Park, IL 60477</t>
  </si>
  <si>
    <t>Lisa Washington-Watts</t>
  </si>
  <si>
    <t xml:space="preserve">972-673-5828 </t>
  </si>
  <si>
    <t>Other Grocery and Related Products Merchant Wholesalers (Wholesale Trade)</t>
  </si>
  <si>
    <t>424490</t>
  </si>
  <si>
    <t>Starwood Hotels &amp; Resorts Worldwide, LLC</t>
  </si>
  <si>
    <t>The Westin O’Hare</t>
  </si>
  <si>
    <t>6100 N. River Road</t>
  </si>
  <si>
    <t>Rosemont, IL 60018</t>
  </si>
  <si>
    <t>Andy Markus</t>
  </si>
  <si>
    <t>847-698-1325</t>
  </si>
  <si>
    <t xml:space="preserve">Permanent layoffs for 120 employees will take place starting Oct. 30. </t>
  </si>
  <si>
    <t>Scoobeez, Inc.</t>
  </si>
  <si>
    <t>808 Discovery Dr.</t>
  </si>
  <si>
    <t>West Chicago, IL 60185</t>
  </si>
  <si>
    <t>Scott A. Sheikh</t>
  </si>
  <si>
    <t>818-650-0958</t>
  </si>
  <si>
    <t>2801 S Western Ave.</t>
  </si>
  <si>
    <t>Chicago IL 60608</t>
  </si>
  <si>
    <t>8290 North Austin Ave.</t>
  </si>
  <si>
    <t>Morton Grove, IL 60053</t>
  </si>
  <si>
    <t>On October 30, the company will have one additional permanent layoff.</t>
  </si>
  <si>
    <t>White Lodging Services Corporation</t>
  </si>
  <si>
    <t>Springhill Suites/Residence Inn Chicago</t>
  </si>
  <si>
    <t>410 N Dearborn St</t>
  </si>
  <si>
    <t>Chicago, IL 60654</t>
  </si>
  <si>
    <t>Michael Fischer</t>
  </si>
  <si>
    <t>219-472-2930</t>
  </si>
  <si>
    <t>On Aug. 31. 40 employees will be permanently laid off.</t>
  </si>
  <si>
    <t>Fairfield/Aloft Chicago</t>
  </si>
  <si>
    <t>60 W Illinois St</t>
  </si>
  <si>
    <t>On August 31, 33 employees will be permanently laid off.</t>
  </si>
  <si>
    <t>Moxy Chicago</t>
  </si>
  <si>
    <t>530 N Lasalle Drive</t>
  </si>
  <si>
    <t>On August 31, 14 employees will be permanently laid off.</t>
  </si>
  <si>
    <t xml:space="preserve">Courtyard Chicago Magnificent Mile 
</t>
  </si>
  <si>
    <t>165 E Ontario St</t>
  </si>
  <si>
    <t>On Aug. 31, 44 employees will be permanently laid off.</t>
  </si>
  <si>
    <t>Chicago Hotel Services, LLC</t>
  </si>
  <si>
    <t xml:space="preserve">Chicago Marriott Downtown Magnificent Mile </t>
  </si>
  <si>
    <t>540 N Michigan Avenue</t>
  </si>
  <si>
    <t xml:space="preserve">Chicago, IL 60126 </t>
  </si>
  <si>
    <t>Paul Bullock</t>
  </si>
  <si>
    <t xml:space="preserve">312-836-6346 </t>
  </si>
  <si>
    <t>Starting October 30, there will be 259 permanent layoffs.</t>
  </si>
  <si>
    <t>Wholesale Trade</t>
  </si>
  <si>
    <t>48-49</t>
  </si>
  <si>
    <t>Transportation and Warehousing</t>
  </si>
  <si>
    <t>Information</t>
  </si>
  <si>
    <t>Professional, Scientific, and Technical Services</t>
  </si>
  <si>
    <t>Administrative and Support and Waste Management and Remediation Services</t>
  </si>
  <si>
    <t>Health Care and Social Assistance</t>
  </si>
  <si>
    <t>Arts, Entertainment, and Recreation</t>
  </si>
  <si>
    <t>Accommodation and Food Services</t>
  </si>
  <si>
    <t>Impacted</t>
  </si>
  <si>
    <t>NAICS</t>
  </si>
  <si>
    <t>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</si>
</sst>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_(* \(#,##0\);_(* &quot;-&quot;??_);_(@_)"/>
  </numFmts>
  <fonts count="6" x14ac:knownFonts="1">
    <font>
      <sz val="11"/>
      <color theme="1"/>
      <name val="Calibri"/>
      <family val="2"/>
      <scheme val="minor"/>
    </font>
    <font>
      <sz val="8"/>
      <name val="Calibri"/>
      <family val="2"/>
    </font>
    <font>
      <sz val="8"/>
      <color theme="1"/>
      <name val="Tahoma"/>
      <family val="2"/>
    </font>
    <font>
      <b/>
      <sz val="8"/>
      <color theme="1"/>
      <name val="Tahoma"/>
      <family val="2"/>
    </font>
    <font>
      <sz val="10"/>
      <color theme="1"/>
      <name val="Tahoma"/>
      <family val="2"/>
    </font>
    <font>
      <b/>
      <sz val="10"/>
      <color theme="1"/>
      <name val="Tahoma"/>
      <family val="2"/>
    </font>
  </fonts>
  <fills count="2">
    <fill>
      <patternFill patternType="none"/>
    </fill>
    <fill>
      <patternFill patternType="gray125"/>
    </fill>
  </fills>
  <borders count="8">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34">
    <xf numFmtId="0" fontId="0" fillId="0" borderId="0" xfId="0"/>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2" xfId="0" applyFont="1" applyFill="1" applyBorder="1" applyAlignment="1">
      <alignment horizontal="left" vertical="top" wrapText="1"/>
    </xf>
    <xf numFmtId="0" fontId="2" fillId="0" borderId="3" xfId="0" applyFont="1" applyBorder="1" applyAlignment="1">
      <alignment horizontal="left" vertical="top" wrapText="1"/>
    </xf>
    <xf numFmtId="0" fontId="2" fillId="0" borderId="0" xfId="0" applyFont="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14" fontId="2" fillId="0" borderId="5" xfId="0" applyNumberFormat="1" applyFont="1" applyFill="1" applyBorder="1" applyAlignment="1">
      <alignment horizontal="left" vertical="top" wrapText="1"/>
    </xf>
    <xf numFmtId="14" fontId="2" fillId="0" borderId="5" xfId="0" applyNumberFormat="1" applyFont="1" applyBorder="1" applyAlignment="1">
      <alignment horizontal="left" vertical="top" wrapText="1"/>
    </xf>
    <xf numFmtId="49" fontId="2" fillId="0" borderId="6" xfId="0" applyNumberFormat="1" applyFont="1" applyBorder="1" applyAlignment="1">
      <alignment horizontal="left" vertical="top" wrapText="1"/>
    </xf>
    <xf numFmtId="0" fontId="2" fillId="0" borderId="0" xfId="0" applyFont="1" applyBorder="1" applyAlignment="1">
      <alignment horizontal="left" vertical="top" wrapText="1"/>
    </xf>
    <xf numFmtId="0" fontId="3" fillId="0" borderId="0" xfId="0" applyFont="1" applyBorder="1" applyAlignment="1">
      <alignment horizontal="left" vertical="top" wrapText="1"/>
    </xf>
    <xf numFmtId="0" fontId="2" fillId="0" borderId="0" xfId="0" applyFont="1" applyFill="1" applyBorder="1" applyAlignment="1">
      <alignment horizontal="left" vertical="top" wrapText="1"/>
    </xf>
    <xf numFmtId="0" fontId="2" fillId="0" borderId="0" xfId="0" applyFont="1" applyFill="1" applyAlignment="1">
      <alignment horizontal="left" vertical="top" wrapText="1"/>
    </xf>
    <xf numFmtId="164" fontId="3" fillId="0" borderId="0" xfId="0" applyNumberFormat="1" applyFont="1" applyFill="1" applyBorder="1" applyAlignment="1">
      <alignment horizontal="left" vertical="top" wrapText="1"/>
    </xf>
    <xf numFmtId="0" fontId="3" fillId="0" borderId="0" xfId="0" applyFont="1" applyFill="1" applyBorder="1" applyAlignment="1">
      <alignment horizontal="left" vertical="top" wrapText="1"/>
    </xf>
    <xf numFmtId="3" fontId="3" fillId="0" borderId="0" xfId="0" applyNumberFormat="1" applyFont="1" applyBorder="1" applyAlignment="1">
      <alignment horizontal="left" vertical="top" wrapText="1"/>
    </xf>
    <xf numFmtId="1" fontId="2" fillId="0" borderId="5" xfId="0" applyNumberFormat="1" applyFont="1" applyBorder="1" applyAlignment="1">
      <alignment horizontal="left" vertical="top" wrapText="1"/>
    </xf>
    <xf numFmtId="0" fontId="2" fillId="0" borderId="5" xfId="0" applyFont="1" applyFill="1" applyBorder="1" applyAlignment="1">
      <alignment horizontal="left" vertical="top" wrapText="1"/>
    </xf>
    <xf numFmtId="0" fontId="0" fillId="0" borderId="0" xfId="0" applyFont="1" applyBorder="1" applyAlignment="1">
      <alignment horizontal="left" vertical="top" wrapText="1"/>
    </xf>
    <xf numFmtId="3" fontId="2" fillId="0" borderId="5" xfId="0" applyNumberFormat="1" applyFont="1" applyBorder="1" applyAlignment="1">
      <alignment horizontal="left" vertical="top" wrapText="1"/>
    </xf>
    <xf numFmtId="0" fontId="4" fillId="0" borderId="5" xfId="0" applyFont="1" applyBorder="1" applyAlignment="1">
      <alignment horizontal="left" vertical="top" wrapText="1"/>
    </xf>
    <xf numFmtId="0" fontId="4" fillId="0" borderId="7" xfId="0" applyFont="1" applyBorder="1" applyAlignment="1">
      <alignment vertical="top" wrapText="1"/>
    </xf>
    <xf numFmtId="0" fontId="4" fillId="0" borderId="4" xfId="0" applyFont="1" applyBorder="1" applyAlignment="1">
      <alignment vertical="top" wrapText="1"/>
    </xf>
    <xf numFmtId="0" fontId="5" fillId="0" borderId="5" xfId="0" applyFont="1" applyBorder="1" applyAlignment="1">
      <alignment horizontal="left" vertical="top" wrapText="1"/>
    </xf>
    <xf numFmtId="0" fontId="5" fillId="0" borderId="6" xfId="0" applyFont="1" applyBorder="1" applyAlignment="1">
      <alignment vertical="top" wrapText="1"/>
    </xf>
    <xf numFmtId="0" fontId="5" fillId="0" borderId="7" xfId="0" applyFont="1" applyBorder="1" applyAlignment="1">
      <alignmen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4" xfId="0" applyFont="1" applyBorder="1" applyAlignment="1">
      <alignment horizontal="left" vertical="top" wrapText="1"/>
    </xf>
    <xf numFmtId="0" fontId="2" fillId="0" borderId="0" xfId="0" applyFont="1" applyBorder="1" applyAlignment="1">
      <alignment horizontal="center" vertical="top" wrapText="1"/>
    </xf>
    <xf numFmtId="0" fontId="3" fillId="0" borderId="0" xfId="0" applyFont="1" applyBorder="1" applyAlignment="1">
      <alignment horizontal="center" vertical="top" wrapText="1"/>
    </xf>
    <xf numFmtId="0" fontId="4" fillId="0" borderId="5" xfId="0" applyFont="1" applyBorder="1" applyAlignment="1">
      <alignment horizontal="left" vertical="top" wrapText="1"/>
    </xf>
  </cellXfs>
  <cellStyles count="1">
    <cellStyle name="Normal" xfId="0" builtinId="0"/>
  </cellStyles>
  <dxfs count="48">
    <dxf>
      <font>
        <b val="0"/>
        <i val="0"/>
        <strike val="0"/>
        <condense val="0"/>
        <extend val="0"/>
        <outline val="0"/>
        <shadow val="0"/>
        <u val="none"/>
        <vertAlign val="baseline"/>
        <sz val="8"/>
        <color theme="1"/>
        <name val="Tahoma"/>
        <family val="2"/>
        <scheme val="none"/>
      </font>
      <numFmt numFmtId="30" formatCode="@"/>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9" formatCode="m/d/yyyy"/>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9" formatCode="m/d/yyyy"/>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9" formatCode="m/d/yyyy"/>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9" formatCode="m/d/yyyy"/>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Tahoma"/>
        <family val="2"/>
        <scheme val="none"/>
      </font>
      <numFmt numFmtId="30" formatCode="@"/>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 formatCode="0"/>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9" formatCode="m/d/yyyy"/>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9" formatCode="m/d/yyyy"/>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9" formatCode="m/d/yyyy"/>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T24" totalsRowShown="0" headerRowDxfId="47" dataDxfId="45" headerRowBorderDxfId="46" tableBorderDxfId="44">
  <autoFilter ref="A1:T24" xr:uid="{00000000-0009-0000-0100-000002000000}"/>
  <sortState xmlns:xlrd2="http://schemas.microsoft.com/office/spreadsheetml/2017/richdata2" ref="A2:T24">
    <sortCondition ref="M1:M24"/>
  </sortState>
  <tableColumns count="20">
    <tableColumn id="1" xr3:uid="{00000000-0010-0000-0000-000001000000}" name="COMPANY NAME:" dataDxfId="43"/>
    <tableColumn id="2" xr3:uid="{00000000-0010-0000-0000-000002000000}" name="DBA:" dataDxfId="42"/>
    <tableColumn id="3" xr3:uid="{00000000-0010-0000-0000-000003000000}" name="COMPANY ADDRESS:" dataDxfId="41"/>
    <tableColumn id="4" xr3:uid="{00000000-0010-0000-0000-000004000000}" name="CITY, STATE, ZIP:" dataDxfId="40"/>
    <tableColumn id="5" xr3:uid="{00000000-0010-0000-0000-000005000000}" name="COMPANY CONTACT:" dataDxfId="39"/>
    <tableColumn id="6" xr3:uid="{00000000-0010-0000-0000-000006000000}" name="PHONE:" dataDxfId="38"/>
    <tableColumn id="7" xr3:uid="{00000000-0010-0000-0000-000007000000}" name="UNION:" dataDxfId="37"/>
    <tableColumn id="8" xr3:uid="{00000000-0010-0000-0000-000008000000}" name="BUMPING RIGHTS:" dataDxfId="36"/>
    <tableColumn id="9" xr3:uid="{00000000-0010-0000-0000-000009000000}" name="LOCAL WORKFORCE AREA:" dataDxfId="35"/>
    <tableColumn id="10" xr3:uid="{00000000-0010-0000-0000-00000A000000}" name="REGION NUMBER &amp; NAME:" dataDxfId="34"/>
    <tableColumn id="11" xr3:uid="{00000000-0010-0000-0000-00000B000000}" name="TYPE OF COMPANY:" dataDxfId="33"/>
    <tableColumn id="12" xr3:uid="{00000000-0010-0000-0000-00000C000000}" name="TYPE OF EVENT:" dataDxfId="32"/>
    <tableColumn id="13" xr3:uid="{00000000-0010-0000-0000-00000D000000}" name="WARN RECEIVED DATE:" dataDxfId="31"/>
    <tableColumn id="14" xr3:uid="{00000000-0010-0000-0000-00000E000000}" name="FIRST LAYOFF DATE:" dataDxfId="30"/>
    <tableColumn id="15" xr3:uid="{00000000-0010-0000-0000-00000F000000}" name="ENDING LAYOFF DATE:" dataDxfId="29"/>
    <tableColumn id="16" xr3:uid="{00000000-0010-0000-0000-000010000000}" name="# WORKERS AFFECTED:" dataDxfId="28"/>
    <tableColumn id="17" xr3:uid="{00000000-0010-0000-0000-000011000000}" name="TYPE OF LAYOFF:" dataDxfId="27"/>
    <tableColumn id="18" xr3:uid="{00000000-0010-0000-0000-000012000000}" name="EVENT CAUSES:       " dataDxfId="26"/>
    <tableColumn id="19" xr3:uid="{00000000-0010-0000-0000-000013000000}" name="COUNTY:" dataDxfId="25"/>
    <tableColumn id="20" xr3:uid="{00000000-0010-0000-0000-000014000000}" name="COMPANY NAICS:" dataDxfId="24"/>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B576371-B8FE-4A5F-A449-0FF897B1ECA8}" name="Table25" displayName="Table25" ref="A36:T55" totalsRowShown="0" headerRowDxfId="23" dataDxfId="21" headerRowBorderDxfId="22" tableBorderDxfId="20">
  <autoFilter ref="A36:T55" xr:uid="{DC4523E5-4CB7-462C-A197-5CC21A6A80F6}"/>
  <sortState xmlns:xlrd2="http://schemas.microsoft.com/office/spreadsheetml/2017/richdata2" ref="A37:T55">
    <sortCondition ref="A36:A55"/>
  </sortState>
  <tableColumns count="20">
    <tableColumn id="1" xr3:uid="{4B3F3C27-8199-4F27-A2B5-EC72627C0C87}" name="COMPANY NAME:" dataDxfId="19"/>
    <tableColumn id="2" xr3:uid="{4E377038-7198-43F1-B08F-7055C4258F99}" name="DBA" dataDxfId="18"/>
    <tableColumn id="3" xr3:uid="{CB653A8C-5755-4762-AC1F-C434D835F446}" name="COMPANY ADDRESS:" dataDxfId="17"/>
    <tableColumn id="4" xr3:uid="{07E1112A-A6C9-4422-9F4C-013A9691B390}" name="CITY, STATE, ZIP:" dataDxfId="16"/>
    <tableColumn id="5" xr3:uid="{4570DF51-EEEA-4AFF-88CD-23C9004009A6}" name="COMPANY CONTACT:" dataDxfId="15"/>
    <tableColumn id="6" xr3:uid="{221B7AB3-083B-406F-9233-66EDC0BD9BC9}" name="TELEPHONE:" dataDxfId="14"/>
    <tableColumn id="7" xr3:uid="{0BE43210-128E-4BF0-9F19-93B478D7816C}" name="UNION:" dataDxfId="13"/>
    <tableColumn id="8" xr3:uid="{1F561810-6695-4CC2-BA40-4670F546ACDE}" name="BUMPING RIGHTS:" dataDxfId="12"/>
    <tableColumn id="9" xr3:uid="{2AC56688-C998-46EB-AD64-2B3C1FB5EA48}" name="LOCAL WORKFORCE AREA:" dataDxfId="11"/>
    <tableColumn id="10" xr3:uid="{4899E48A-7030-4923-8D5C-553266E6920E}" name="REGION NUMBER &amp; NAME:" dataDxfId="10"/>
    <tableColumn id="11" xr3:uid="{175524B2-FFE4-428F-A578-79133CAB0005}" name="TYPE OF COMPANY:" dataDxfId="9"/>
    <tableColumn id="12" xr3:uid="{D0AD6A92-E6DF-4B13-A7B8-9EFDC86B8E98}" name="SUPP INFORMATION" dataDxfId="8"/>
    <tableColumn id="13" xr3:uid="{FA199B38-FC76-419E-B568-BAF3B9659EFE}" name="INTIAL NOTICE DATE:" dataDxfId="7"/>
    <tableColumn id="14" xr3:uid="{3A43D6F3-762F-41CB-983D-33D160C46BCA}" name="SUPP NOTICE DATE:" dataDxfId="6"/>
    <tableColumn id="15" xr3:uid="{B8AF397E-FC49-4B52-88AD-412062D8F728}" name="FIRST LAYOFF DATE:" dataDxfId="5"/>
    <tableColumn id="16" xr3:uid="{A63B6117-906C-4216-9B14-C75C5C5E4B74}" name="ENDING LAYOFF DATE:" dataDxfId="4"/>
    <tableColumn id="17" xr3:uid="{21157772-6B78-49DA-B1D7-D83C3C17BC30}" name="ADDITIONAL WORKERS AFFECTED:" dataDxfId="3"/>
    <tableColumn id="18" xr3:uid="{FB2EB7EB-C1EC-4645-A744-20BA1CB59BAD}" name="EVENT CAUSES:       " dataDxfId="2"/>
    <tableColumn id="19" xr3:uid="{031B9C96-E117-42FE-8305-F42E8C63A2C8}" name="COUNTY:" dataDxfId="1"/>
    <tableColumn id="20" xr3:uid="{371CD97D-49B1-4B9E-88D4-D30198883D47}" name="COMPANY NAIC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90"/>
  <sheetViews>
    <sheetView showGridLines="0" tabSelected="1" topLeftCell="K5" zoomScale="90" zoomScaleNormal="90" workbookViewId="0">
      <selection activeCell="T475" sqref="T475"/>
    </sheetView>
  </sheetViews>
  <sheetFormatPr defaultColWidth="9.109375" defaultRowHeight="10.199999999999999" zeroHeight="1" x14ac:dyDescent="0.3"/>
  <cols>
    <col min="1" max="1" width="29.6640625" style="5" customWidth="1"/>
    <col min="2" max="2" width="27.109375" style="5" customWidth="1"/>
    <col min="3" max="3" width="28.109375" style="5" customWidth="1"/>
    <col min="4" max="4" width="23.88671875" style="5" customWidth="1"/>
    <col min="5" max="5" width="18.5546875" style="5" customWidth="1"/>
    <col min="6" max="6" width="13.5546875" style="5" customWidth="1"/>
    <col min="7" max="7" width="16.5546875" style="5" customWidth="1"/>
    <col min="8" max="8" width="16.88671875" style="5" customWidth="1"/>
    <col min="9" max="9" width="23.5546875" style="5" customWidth="1"/>
    <col min="10" max="10" width="16.88671875" style="5" customWidth="1"/>
    <col min="11" max="11" width="28.44140625" style="5" customWidth="1"/>
    <col min="12" max="12" width="17.44140625" style="5" customWidth="1"/>
    <col min="13" max="13" width="16.88671875" style="5" customWidth="1"/>
    <col min="14" max="14" width="16.88671875" style="14" customWidth="1"/>
    <col min="15" max="16" width="16.88671875" style="5" customWidth="1"/>
    <col min="17" max="17" width="24.6640625" style="14" customWidth="1"/>
    <col min="18" max="18" width="16.88671875" style="5" customWidth="1"/>
    <col min="19" max="19" width="9.88671875" style="5" customWidth="1"/>
    <col min="20" max="20" width="16.88671875" style="5" bestFit="1" customWidth="1"/>
    <col min="21" max="16384" width="9.109375" style="5"/>
  </cols>
  <sheetData>
    <row r="1" spans="1:20" ht="24.6" customHeight="1" x14ac:dyDescent="0.3">
      <c r="A1" s="1" t="s">
        <v>0</v>
      </c>
      <c r="B1" s="2" t="s">
        <v>25</v>
      </c>
      <c r="C1" s="2" t="s">
        <v>2</v>
      </c>
      <c r="D1" s="2" t="s">
        <v>3</v>
      </c>
      <c r="E1" s="2" t="s">
        <v>4</v>
      </c>
      <c r="F1" s="2" t="s">
        <v>26</v>
      </c>
      <c r="G1" s="2" t="s">
        <v>6</v>
      </c>
      <c r="H1" s="2" t="s">
        <v>7</v>
      </c>
      <c r="I1" s="2" t="s">
        <v>8</v>
      </c>
      <c r="J1" s="2" t="s">
        <v>9</v>
      </c>
      <c r="K1" s="2" t="s">
        <v>10</v>
      </c>
      <c r="L1" s="2" t="s">
        <v>11</v>
      </c>
      <c r="M1" s="2" t="s">
        <v>27</v>
      </c>
      <c r="N1" s="3" t="s">
        <v>12</v>
      </c>
      <c r="O1" s="2" t="s">
        <v>13</v>
      </c>
      <c r="P1" s="2" t="s">
        <v>14</v>
      </c>
      <c r="Q1" s="3" t="s">
        <v>28</v>
      </c>
      <c r="R1" s="2" t="s">
        <v>15</v>
      </c>
      <c r="S1" s="2" t="s">
        <v>16</v>
      </c>
      <c r="T1" s="4" t="s">
        <v>17</v>
      </c>
    </row>
    <row r="2" spans="1:20" ht="24.6" customHeight="1" x14ac:dyDescent="0.3">
      <c r="A2" s="6" t="s">
        <v>37</v>
      </c>
      <c r="B2" s="7"/>
      <c r="C2" s="7" t="s">
        <v>35</v>
      </c>
      <c r="D2" s="7" t="s">
        <v>36</v>
      </c>
      <c r="E2" s="7" t="s">
        <v>38</v>
      </c>
      <c r="F2" s="7" t="s">
        <v>39</v>
      </c>
      <c r="G2" s="7" t="s">
        <v>33</v>
      </c>
      <c r="H2" s="7" t="s">
        <v>33</v>
      </c>
      <c r="I2" s="7">
        <v>7</v>
      </c>
      <c r="J2" s="7">
        <v>4</v>
      </c>
      <c r="K2" s="7" t="s">
        <v>40</v>
      </c>
      <c r="L2" s="7" t="s">
        <v>31</v>
      </c>
      <c r="M2" s="9">
        <v>44046</v>
      </c>
      <c r="N2" s="8">
        <v>44105</v>
      </c>
      <c r="O2" s="9"/>
      <c r="P2" s="18">
        <v>93</v>
      </c>
      <c r="Q2" s="19" t="s">
        <v>34</v>
      </c>
      <c r="R2" s="7" t="s">
        <v>32</v>
      </c>
      <c r="S2" s="7" t="s">
        <v>30</v>
      </c>
      <c r="T2" s="10" t="s">
        <v>41</v>
      </c>
    </row>
    <row r="3" spans="1:20" ht="24.6" customHeight="1" x14ac:dyDescent="0.3">
      <c r="A3" s="6" t="s">
        <v>43</v>
      </c>
      <c r="B3" s="7"/>
      <c r="C3" s="7" t="s">
        <v>44</v>
      </c>
      <c r="D3" s="7" t="s">
        <v>45</v>
      </c>
      <c r="E3" s="7" t="s">
        <v>46</v>
      </c>
      <c r="F3" s="7" t="s">
        <v>47</v>
      </c>
      <c r="G3" s="7" t="s">
        <v>48</v>
      </c>
      <c r="H3" s="7" t="s">
        <v>48</v>
      </c>
      <c r="I3" s="7">
        <v>7</v>
      </c>
      <c r="J3" s="7">
        <v>4</v>
      </c>
      <c r="K3" s="7" t="s">
        <v>49</v>
      </c>
      <c r="L3" s="7" t="s">
        <v>31</v>
      </c>
      <c r="M3" s="9">
        <v>44047</v>
      </c>
      <c r="N3" s="8">
        <v>43903</v>
      </c>
      <c r="O3" s="9">
        <v>44048</v>
      </c>
      <c r="P3" s="18">
        <v>56</v>
      </c>
      <c r="Q3" s="19" t="s">
        <v>34</v>
      </c>
      <c r="R3" s="7" t="s">
        <v>32</v>
      </c>
      <c r="S3" s="7" t="s">
        <v>30</v>
      </c>
      <c r="T3" s="10" t="s">
        <v>50</v>
      </c>
    </row>
    <row r="4" spans="1:20" ht="24.6" customHeight="1" x14ac:dyDescent="0.3">
      <c r="A4" s="6" t="s">
        <v>43</v>
      </c>
      <c r="B4" s="7"/>
      <c r="C4" s="7" t="s">
        <v>44</v>
      </c>
      <c r="D4" s="7" t="s">
        <v>45</v>
      </c>
      <c r="E4" s="7" t="s">
        <v>46</v>
      </c>
      <c r="F4" s="7" t="s">
        <v>47</v>
      </c>
      <c r="G4" s="7" t="s">
        <v>48</v>
      </c>
      <c r="H4" s="7" t="s">
        <v>48</v>
      </c>
      <c r="I4" s="7">
        <v>7</v>
      </c>
      <c r="J4" s="7">
        <v>4</v>
      </c>
      <c r="K4" s="7" t="s">
        <v>49</v>
      </c>
      <c r="L4" s="7" t="s">
        <v>31</v>
      </c>
      <c r="M4" s="9">
        <v>44047</v>
      </c>
      <c r="N4" s="8">
        <v>43903</v>
      </c>
      <c r="O4" s="9">
        <v>44048</v>
      </c>
      <c r="P4" s="18">
        <v>5</v>
      </c>
      <c r="Q4" s="19" t="s">
        <v>51</v>
      </c>
      <c r="R4" s="7" t="s">
        <v>32</v>
      </c>
      <c r="S4" s="7" t="s">
        <v>30</v>
      </c>
      <c r="T4" s="10" t="s">
        <v>50</v>
      </c>
    </row>
    <row r="5" spans="1:20" ht="24.6" customHeight="1" x14ac:dyDescent="0.3">
      <c r="A5" s="6" t="s">
        <v>52</v>
      </c>
      <c r="B5" s="7"/>
      <c r="C5" s="7" t="s">
        <v>53</v>
      </c>
      <c r="D5" s="7" t="s">
        <v>54</v>
      </c>
      <c r="E5" s="7" t="s">
        <v>55</v>
      </c>
      <c r="F5" s="7" t="s">
        <v>56</v>
      </c>
      <c r="G5" s="7" t="s">
        <v>48</v>
      </c>
      <c r="H5" s="7" t="s">
        <v>48</v>
      </c>
      <c r="I5" s="7">
        <v>7</v>
      </c>
      <c r="J5" s="7">
        <v>4</v>
      </c>
      <c r="K5" s="7" t="s">
        <v>57</v>
      </c>
      <c r="L5" s="7" t="s">
        <v>94</v>
      </c>
      <c r="M5" s="9">
        <v>44047</v>
      </c>
      <c r="N5" s="8">
        <v>44108</v>
      </c>
      <c r="O5" s="9"/>
      <c r="P5" s="18">
        <v>207</v>
      </c>
      <c r="Q5" s="19" t="s">
        <v>34</v>
      </c>
      <c r="R5" s="7" t="s">
        <v>58</v>
      </c>
      <c r="S5" s="7" t="s">
        <v>30</v>
      </c>
      <c r="T5" s="10" t="s">
        <v>59</v>
      </c>
    </row>
    <row r="6" spans="1:20" ht="24.6" customHeight="1" x14ac:dyDescent="0.3">
      <c r="A6" s="6" t="s">
        <v>78</v>
      </c>
      <c r="B6" s="7"/>
      <c r="C6" s="7" t="s">
        <v>79</v>
      </c>
      <c r="D6" s="7" t="s">
        <v>80</v>
      </c>
      <c r="E6" s="7" t="s">
        <v>81</v>
      </c>
      <c r="F6" s="7" t="s">
        <v>82</v>
      </c>
      <c r="G6" s="7" t="s">
        <v>48</v>
      </c>
      <c r="H6" s="7" t="s">
        <v>48</v>
      </c>
      <c r="I6" s="7">
        <v>15</v>
      </c>
      <c r="J6" s="7">
        <v>3</v>
      </c>
      <c r="K6" s="7" t="s">
        <v>83</v>
      </c>
      <c r="L6" s="7" t="s">
        <v>84</v>
      </c>
      <c r="M6" s="9">
        <v>44050</v>
      </c>
      <c r="N6" s="8">
        <v>44106</v>
      </c>
      <c r="O6" s="9">
        <v>44106</v>
      </c>
      <c r="P6" s="18">
        <v>64</v>
      </c>
      <c r="Q6" s="19" t="s">
        <v>34</v>
      </c>
      <c r="R6" s="7" t="s">
        <v>85</v>
      </c>
      <c r="S6" s="7" t="s">
        <v>86</v>
      </c>
      <c r="T6" s="10" t="s">
        <v>87</v>
      </c>
    </row>
    <row r="7" spans="1:20" ht="24.6" customHeight="1" x14ac:dyDescent="0.3">
      <c r="A7" s="6" t="s">
        <v>88</v>
      </c>
      <c r="B7" s="7"/>
      <c r="C7" s="7" t="s">
        <v>89</v>
      </c>
      <c r="D7" s="7" t="s">
        <v>90</v>
      </c>
      <c r="E7" s="7" t="s">
        <v>91</v>
      </c>
      <c r="F7" s="7" t="s">
        <v>92</v>
      </c>
      <c r="G7" s="7" t="s">
        <v>33</v>
      </c>
      <c r="H7" s="7" t="s">
        <v>48</v>
      </c>
      <c r="I7" s="7">
        <v>5</v>
      </c>
      <c r="J7" s="7">
        <v>4</v>
      </c>
      <c r="K7" s="7" t="s">
        <v>93</v>
      </c>
      <c r="L7" s="7" t="s">
        <v>94</v>
      </c>
      <c r="M7" s="9">
        <v>44053</v>
      </c>
      <c r="N7" s="8">
        <v>44120</v>
      </c>
      <c r="O7" s="9"/>
      <c r="P7" s="18">
        <v>106</v>
      </c>
      <c r="Q7" s="19" t="s">
        <v>34</v>
      </c>
      <c r="R7" s="7" t="s">
        <v>95</v>
      </c>
      <c r="S7" s="7" t="s">
        <v>96</v>
      </c>
      <c r="T7" s="10" t="s">
        <v>97</v>
      </c>
    </row>
    <row r="8" spans="1:20" ht="24.6" customHeight="1" x14ac:dyDescent="0.3">
      <c r="A8" s="6" t="s">
        <v>98</v>
      </c>
      <c r="B8" s="7"/>
      <c r="C8" s="7" t="s">
        <v>99</v>
      </c>
      <c r="D8" s="7" t="s">
        <v>100</v>
      </c>
      <c r="E8" s="7" t="s">
        <v>101</v>
      </c>
      <c r="F8" s="7" t="s">
        <v>95</v>
      </c>
      <c r="G8" s="7" t="s">
        <v>48</v>
      </c>
      <c r="H8" s="7" t="s">
        <v>48</v>
      </c>
      <c r="I8" s="7">
        <v>6</v>
      </c>
      <c r="J8" s="7">
        <v>4</v>
      </c>
      <c r="K8" s="7" t="s">
        <v>102</v>
      </c>
      <c r="L8" s="7" t="s">
        <v>31</v>
      </c>
      <c r="M8" s="9">
        <v>44054</v>
      </c>
      <c r="N8" s="8">
        <v>44113</v>
      </c>
      <c r="O8" s="9"/>
      <c r="P8" s="18">
        <v>36</v>
      </c>
      <c r="Q8" s="19" t="s">
        <v>34</v>
      </c>
      <c r="R8" s="7" t="s">
        <v>85</v>
      </c>
      <c r="S8" s="7" t="s">
        <v>103</v>
      </c>
      <c r="T8" s="10" t="s">
        <v>104</v>
      </c>
    </row>
    <row r="9" spans="1:20" ht="24.6" customHeight="1" x14ac:dyDescent="0.3">
      <c r="A9" s="6" t="s">
        <v>113</v>
      </c>
      <c r="B9" s="7" t="s">
        <v>114</v>
      </c>
      <c r="C9" s="7" t="s">
        <v>115</v>
      </c>
      <c r="D9" s="7" t="s">
        <v>45</v>
      </c>
      <c r="E9" s="7" t="s">
        <v>116</v>
      </c>
      <c r="F9" s="7" t="s">
        <v>117</v>
      </c>
      <c r="G9" s="7" t="s">
        <v>95</v>
      </c>
      <c r="H9" s="7" t="s">
        <v>95</v>
      </c>
      <c r="I9" s="7">
        <v>7</v>
      </c>
      <c r="J9" s="7">
        <v>4</v>
      </c>
      <c r="K9" s="7" t="s">
        <v>118</v>
      </c>
      <c r="L9" s="7" t="s">
        <v>31</v>
      </c>
      <c r="M9" s="9">
        <v>44057</v>
      </c>
      <c r="N9" s="8">
        <v>43910</v>
      </c>
      <c r="O9" s="9"/>
      <c r="P9" s="18">
        <v>100</v>
      </c>
      <c r="Q9" s="19" t="s">
        <v>51</v>
      </c>
      <c r="R9" s="7" t="s">
        <v>32</v>
      </c>
      <c r="S9" s="7" t="s">
        <v>30</v>
      </c>
      <c r="T9" s="10" t="s">
        <v>119</v>
      </c>
    </row>
    <row r="10" spans="1:20" ht="24.6" customHeight="1" x14ac:dyDescent="0.3">
      <c r="A10" s="6" t="s">
        <v>125</v>
      </c>
      <c r="B10" s="7"/>
      <c r="C10" s="7" t="s">
        <v>126</v>
      </c>
      <c r="D10" s="7" t="s">
        <v>127</v>
      </c>
      <c r="E10" s="7" t="s">
        <v>128</v>
      </c>
      <c r="F10" s="7" t="s">
        <v>129</v>
      </c>
      <c r="G10" s="7" t="s">
        <v>48</v>
      </c>
      <c r="H10" s="7" t="s">
        <v>48</v>
      </c>
      <c r="I10" s="7">
        <v>7</v>
      </c>
      <c r="J10" s="7">
        <v>4</v>
      </c>
      <c r="K10" s="7" t="s">
        <v>130</v>
      </c>
      <c r="L10" s="7" t="s">
        <v>31</v>
      </c>
      <c r="M10" s="9">
        <v>44057</v>
      </c>
      <c r="N10" s="8">
        <v>44046</v>
      </c>
      <c r="O10" s="9"/>
      <c r="P10" s="18">
        <v>33</v>
      </c>
      <c r="Q10" s="19" t="s">
        <v>34</v>
      </c>
      <c r="R10" s="7" t="s">
        <v>32</v>
      </c>
      <c r="S10" s="7" t="s">
        <v>30</v>
      </c>
      <c r="T10" s="10" t="s">
        <v>131</v>
      </c>
    </row>
    <row r="11" spans="1:20" ht="24.6" customHeight="1" x14ac:dyDescent="0.3">
      <c r="A11" s="6" t="s">
        <v>125</v>
      </c>
      <c r="B11" s="7"/>
      <c r="C11" s="7" t="s">
        <v>126</v>
      </c>
      <c r="D11" s="7" t="s">
        <v>127</v>
      </c>
      <c r="E11" s="7" t="s">
        <v>128</v>
      </c>
      <c r="F11" s="7" t="s">
        <v>129</v>
      </c>
      <c r="G11" s="7" t="s">
        <v>48</v>
      </c>
      <c r="H11" s="7" t="s">
        <v>48</v>
      </c>
      <c r="I11" s="7">
        <v>7</v>
      </c>
      <c r="J11" s="7">
        <v>4</v>
      </c>
      <c r="K11" s="7" t="s">
        <v>130</v>
      </c>
      <c r="L11" s="7" t="s">
        <v>31</v>
      </c>
      <c r="M11" s="9">
        <v>44057</v>
      </c>
      <c r="N11" s="8">
        <v>44046</v>
      </c>
      <c r="O11" s="9"/>
      <c r="P11" s="18">
        <v>5</v>
      </c>
      <c r="Q11" s="19" t="s">
        <v>51</v>
      </c>
      <c r="R11" s="7" t="s">
        <v>32</v>
      </c>
      <c r="S11" s="7" t="s">
        <v>30</v>
      </c>
      <c r="T11" s="10" t="s">
        <v>131</v>
      </c>
    </row>
    <row r="12" spans="1:20" ht="24.6" customHeight="1" x14ac:dyDescent="0.3">
      <c r="A12" s="6" t="s">
        <v>120</v>
      </c>
      <c r="B12" s="7"/>
      <c r="C12" s="7" t="s">
        <v>121</v>
      </c>
      <c r="D12" s="7" t="s">
        <v>122</v>
      </c>
      <c r="E12" s="7" t="s">
        <v>123</v>
      </c>
      <c r="F12" s="7" t="s">
        <v>124</v>
      </c>
      <c r="G12" s="7" t="s">
        <v>33</v>
      </c>
      <c r="H12" s="7" t="s">
        <v>33</v>
      </c>
      <c r="I12" s="7">
        <v>7</v>
      </c>
      <c r="J12" s="7">
        <v>4</v>
      </c>
      <c r="K12" s="7" t="s">
        <v>40</v>
      </c>
      <c r="L12" s="7" t="s">
        <v>31</v>
      </c>
      <c r="M12" s="9">
        <v>44057</v>
      </c>
      <c r="N12" s="8">
        <v>44105</v>
      </c>
      <c r="O12" s="9"/>
      <c r="P12" s="18">
        <v>335</v>
      </c>
      <c r="Q12" s="19" t="s">
        <v>34</v>
      </c>
      <c r="R12" s="7" t="s">
        <v>32</v>
      </c>
      <c r="S12" s="7" t="s">
        <v>30</v>
      </c>
      <c r="T12" s="10" t="s">
        <v>41</v>
      </c>
    </row>
    <row r="13" spans="1:20" ht="24.6" customHeight="1" x14ac:dyDescent="0.3">
      <c r="A13" s="6" t="s">
        <v>132</v>
      </c>
      <c r="B13" s="7" t="s">
        <v>133</v>
      </c>
      <c r="C13" s="7" t="s">
        <v>134</v>
      </c>
      <c r="D13" s="7" t="s">
        <v>135</v>
      </c>
      <c r="E13" s="7" t="s">
        <v>136</v>
      </c>
      <c r="F13" s="7" t="s">
        <v>137</v>
      </c>
      <c r="G13" s="7" t="s">
        <v>48</v>
      </c>
      <c r="H13" s="7" t="s">
        <v>48</v>
      </c>
      <c r="I13" s="7">
        <v>7</v>
      </c>
      <c r="J13" s="7">
        <v>4</v>
      </c>
      <c r="K13" s="7" t="s">
        <v>138</v>
      </c>
      <c r="L13" s="7" t="s">
        <v>31</v>
      </c>
      <c r="M13" s="9">
        <v>44060</v>
      </c>
      <c r="N13" s="8">
        <v>43926</v>
      </c>
      <c r="O13" s="9">
        <v>44121</v>
      </c>
      <c r="P13" s="18">
        <v>49</v>
      </c>
      <c r="Q13" s="19" t="s">
        <v>34</v>
      </c>
      <c r="R13" s="7" t="s">
        <v>32</v>
      </c>
      <c r="S13" s="7" t="s">
        <v>30</v>
      </c>
      <c r="T13" s="10" t="s">
        <v>139</v>
      </c>
    </row>
    <row r="14" spans="1:20" ht="24.6" customHeight="1" x14ac:dyDescent="0.3">
      <c r="A14" s="6" t="s">
        <v>132</v>
      </c>
      <c r="B14" s="7" t="s">
        <v>133</v>
      </c>
      <c r="C14" s="7" t="s">
        <v>134</v>
      </c>
      <c r="D14" s="7" t="s">
        <v>135</v>
      </c>
      <c r="E14" s="7" t="s">
        <v>136</v>
      </c>
      <c r="F14" s="7" t="s">
        <v>137</v>
      </c>
      <c r="G14" s="7" t="s">
        <v>48</v>
      </c>
      <c r="H14" s="7" t="s">
        <v>48</v>
      </c>
      <c r="I14" s="7">
        <v>7</v>
      </c>
      <c r="J14" s="7">
        <v>4</v>
      </c>
      <c r="K14" s="7" t="s">
        <v>138</v>
      </c>
      <c r="L14" s="7" t="s">
        <v>31</v>
      </c>
      <c r="M14" s="9">
        <v>44060</v>
      </c>
      <c r="N14" s="8">
        <v>43926</v>
      </c>
      <c r="O14" s="9">
        <v>44121</v>
      </c>
      <c r="P14" s="18">
        <v>19</v>
      </c>
      <c r="Q14" s="19" t="s">
        <v>51</v>
      </c>
      <c r="R14" s="7" t="s">
        <v>32</v>
      </c>
      <c r="S14" s="7" t="s">
        <v>30</v>
      </c>
      <c r="T14" s="10" t="s">
        <v>139</v>
      </c>
    </row>
    <row r="15" spans="1:20" ht="24.6" customHeight="1" x14ac:dyDescent="0.3">
      <c r="A15" s="6" t="s">
        <v>161</v>
      </c>
      <c r="B15" s="7"/>
      <c r="C15" s="7" t="s">
        <v>162</v>
      </c>
      <c r="D15" s="7" t="s">
        <v>163</v>
      </c>
      <c r="E15" s="7" t="s">
        <v>164</v>
      </c>
      <c r="F15" s="7" t="s">
        <v>165</v>
      </c>
      <c r="G15" s="7" t="s">
        <v>95</v>
      </c>
      <c r="H15" s="7" t="s">
        <v>95</v>
      </c>
      <c r="I15" s="7">
        <v>7</v>
      </c>
      <c r="J15" s="7">
        <v>4</v>
      </c>
      <c r="K15" s="7" t="s">
        <v>166</v>
      </c>
      <c r="L15" s="7" t="s">
        <v>31</v>
      </c>
      <c r="M15" s="9">
        <v>44062</v>
      </c>
      <c r="N15" s="8">
        <v>44125</v>
      </c>
      <c r="O15" s="9"/>
      <c r="P15" s="18">
        <v>58</v>
      </c>
      <c r="Q15" s="19" t="s">
        <v>34</v>
      </c>
      <c r="R15" s="7" t="s">
        <v>95</v>
      </c>
      <c r="S15" s="7" t="s">
        <v>30</v>
      </c>
      <c r="T15" s="10" t="s">
        <v>167</v>
      </c>
    </row>
    <row r="16" spans="1:20" ht="24.6" customHeight="1" x14ac:dyDescent="0.3">
      <c r="A16" s="6" t="s">
        <v>153</v>
      </c>
      <c r="B16" s="7"/>
      <c r="C16" s="7" t="s">
        <v>154</v>
      </c>
      <c r="D16" s="7" t="s">
        <v>155</v>
      </c>
      <c r="E16" s="7" t="s">
        <v>156</v>
      </c>
      <c r="F16" s="7" t="s">
        <v>157</v>
      </c>
      <c r="G16" s="7" t="s">
        <v>48</v>
      </c>
      <c r="H16" s="7" t="s">
        <v>48</v>
      </c>
      <c r="I16" s="7">
        <v>1</v>
      </c>
      <c r="J16" s="7">
        <v>4</v>
      </c>
      <c r="K16" s="7" t="s">
        <v>158</v>
      </c>
      <c r="L16" s="7" t="s">
        <v>31</v>
      </c>
      <c r="M16" s="9">
        <v>44062</v>
      </c>
      <c r="N16" s="8">
        <v>44127</v>
      </c>
      <c r="O16" s="9"/>
      <c r="P16" s="18">
        <v>190</v>
      </c>
      <c r="Q16" s="19" t="s">
        <v>34</v>
      </c>
      <c r="R16" s="7" t="s">
        <v>95</v>
      </c>
      <c r="S16" s="7" t="s">
        <v>159</v>
      </c>
      <c r="T16" s="10" t="s">
        <v>160</v>
      </c>
    </row>
    <row r="17" spans="1:25" ht="24.6" customHeight="1" x14ac:dyDescent="0.3">
      <c r="A17" s="6" t="s">
        <v>125</v>
      </c>
      <c r="B17" s="7"/>
      <c r="C17" s="7" t="s">
        <v>175</v>
      </c>
      <c r="D17" s="7" t="s">
        <v>176</v>
      </c>
      <c r="E17" s="7" t="s">
        <v>177</v>
      </c>
      <c r="F17" s="7" t="s">
        <v>129</v>
      </c>
      <c r="G17" s="7" t="s">
        <v>48</v>
      </c>
      <c r="H17" s="7" t="s">
        <v>48</v>
      </c>
      <c r="I17" s="7">
        <v>10</v>
      </c>
      <c r="J17" s="7">
        <v>4</v>
      </c>
      <c r="K17" s="7" t="s">
        <v>130</v>
      </c>
      <c r="L17" s="7" t="s">
        <v>31</v>
      </c>
      <c r="M17" s="9">
        <v>44063</v>
      </c>
      <c r="N17" s="8">
        <v>44046</v>
      </c>
      <c r="O17" s="9"/>
      <c r="P17" s="18">
        <v>33</v>
      </c>
      <c r="Q17" s="19" t="s">
        <v>34</v>
      </c>
      <c r="R17" s="7" t="s">
        <v>32</v>
      </c>
      <c r="S17" s="7" t="s">
        <v>178</v>
      </c>
      <c r="T17" s="10" t="s">
        <v>131</v>
      </c>
    </row>
    <row r="18" spans="1:25" ht="24.6" customHeight="1" x14ac:dyDescent="0.3">
      <c r="A18" s="6" t="s">
        <v>125</v>
      </c>
      <c r="B18" s="7"/>
      <c r="C18" s="7" t="s">
        <v>175</v>
      </c>
      <c r="D18" s="7" t="s">
        <v>176</v>
      </c>
      <c r="E18" s="7" t="s">
        <v>177</v>
      </c>
      <c r="F18" s="7" t="s">
        <v>129</v>
      </c>
      <c r="G18" s="7" t="s">
        <v>48</v>
      </c>
      <c r="H18" s="7" t="s">
        <v>48</v>
      </c>
      <c r="I18" s="7">
        <v>10</v>
      </c>
      <c r="J18" s="7">
        <v>4</v>
      </c>
      <c r="K18" s="7" t="s">
        <v>130</v>
      </c>
      <c r="L18" s="7" t="s">
        <v>31</v>
      </c>
      <c r="M18" s="9">
        <v>44063</v>
      </c>
      <c r="N18" s="8">
        <v>44046</v>
      </c>
      <c r="O18" s="9"/>
      <c r="P18" s="18">
        <v>6</v>
      </c>
      <c r="Q18" s="19" t="s">
        <v>51</v>
      </c>
      <c r="R18" s="7" t="s">
        <v>32</v>
      </c>
      <c r="S18" s="7" t="s">
        <v>178</v>
      </c>
      <c r="T18" s="10" t="s">
        <v>131</v>
      </c>
    </row>
    <row r="19" spans="1:25" ht="24.6" customHeight="1" x14ac:dyDescent="0.3">
      <c r="A19" s="6" t="s">
        <v>195</v>
      </c>
      <c r="B19" s="7" t="s">
        <v>196</v>
      </c>
      <c r="C19" s="7" t="s">
        <v>197</v>
      </c>
      <c r="D19" s="7" t="s">
        <v>179</v>
      </c>
      <c r="E19" s="7" t="s">
        <v>198</v>
      </c>
      <c r="F19" s="7" t="s">
        <v>199</v>
      </c>
      <c r="G19" s="7" t="s">
        <v>95</v>
      </c>
      <c r="H19" s="7" t="s">
        <v>48</v>
      </c>
      <c r="I19" s="7">
        <v>1</v>
      </c>
      <c r="J19" s="7">
        <v>4</v>
      </c>
      <c r="K19" s="7" t="s">
        <v>118</v>
      </c>
      <c r="L19" s="7" t="s">
        <v>31</v>
      </c>
      <c r="M19" s="9">
        <v>44068</v>
      </c>
      <c r="N19" s="8">
        <v>44134</v>
      </c>
      <c r="O19" s="9"/>
      <c r="P19" s="18">
        <v>240</v>
      </c>
      <c r="Q19" s="19" t="s">
        <v>34</v>
      </c>
      <c r="R19" s="7" t="s">
        <v>32</v>
      </c>
      <c r="S19" s="7" t="s">
        <v>159</v>
      </c>
      <c r="T19" s="10" t="s">
        <v>119</v>
      </c>
    </row>
    <row r="20" spans="1:25" ht="24.6" customHeight="1" x14ac:dyDescent="0.3">
      <c r="A20" s="6" t="s">
        <v>213</v>
      </c>
      <c r="B20" s="7"/>
      <c r="C20" s="7" t="s">
        <v>214</v>
      </c>
      <c r="D20" s="7" t="s">
        <v>215</v>
      </c>
      <c r="E20" s="7" t="s">
        <v>216</v>
      </c>
      <c r="F20" s="7" t="s">
        <v>217</v>
      </c>
      <c r="G20" s="7" t="s">
        <v>95</v>
      </c>
      <c r="H20" s="7" t="s">
        <v>48</v>
      </c>
      <c r="I20" s="7">
        <v>10</v>
      </c>
      <c r="J20" s="7">
        <v>4</v>
      </c>
      <c r="K20" s="7" t="s">
        <v>218</v>
      </c>
      <c r="L20" s="7" t="s">
        <v>31</v>
      </c>
      <c r="M20" s="9">
        <v>44070</v>
      </c>
      <c r="N20" s="8">
        <v>44136</v>
      </c>
      <c r="O20" s="9"/>
      <c r="P20" s="18">
        <v>51</v>
      </c>
      <c r="Q20" s="19" t="s">
        <v>34</v>
      </c>
      <c r="R20" s="7" t="s">
        <v>85</v>
      </c>
      <c r="S20" s="7" t="s">
        <v>178</v>
      </c>
      <c r="T20" s="10" t="s">
        <v>219</v>
      </c>
    </row>
    <row r="21" spans="1:25" ht="24.6" customHeight="1" x14ac:dyDescent="0.3">
      <c r="A21" s="6" t="s">
        <v>232</v>
      </c>
      <c r="B21" s="7" t="s">
        <v>233</v>
      </c>
      <c r="C21" s="7" t="s">
        <v>234</v>
      </c>
      <c r="D21" s="7" t="s">
        <v>235</v>
      </c>
      <c r="E21" s="7" t="s">
        <v>236</v>
      </c>
      <c r="F21" s="7" t="s">
        <v>237</v>
      </c>
      <c r="G21" s="7" t="s">
        <v>33</v>
      </c>
      <c r="H21" s="7" t="s">
        <v>33</v>
      </c>
      <c r="I21" s="7">
        <v>7</v>
      </c>
      <c r="J21" s="7">
        <v>4</v>
      </c>
      <c r="K21" s="7" t="s">
        <v>238</v>
      </c>
      <c r="L21" s="7" t="s">
        <v>94</v>
      </c>
      <c r="M21" s="9">
        <v>44071</v>
      </c>
      <c r="N21" s="8">
        <v>44135</v>
      </c>
      <c r="O21" s="9"/>
      <c r="P21" s="18">
        <v>87</v>
      </c>
      <c r="Q21" s="19" t="s">
        <v>34</v>
      </c>
      <c r="R21" s="7" t="s">
        <v>95</v>
      </c>
      <c r="S21" s="7" t="s">
        <v>30</v>
      </c>
      <c r="T21" s="10" t="s">
        <v>239</v>
      </c>
    </row>
    <row r="22" spans="1:25" ht="24.6" customHeight="1" x14ac:dyDescent="0.3">
      <c r="A22" s="6" t="s">
        <v>247</v>
      </c>
      <c r="B22" s="7"/>
      <c r="C22" s="7" t="s">
        <v>248</v>
      </c>
      <c r="D22" s="7" t="s">
        <v>249</v>
      </c>
      <c r="E22" s="7" t="s">
        <v>250</v>
      </c>
      <c r="F22" s="7" t="s">
        <v>251</v>
      </c>
      <c r="G22" s="7" t="s">
        <v>48</v>
      </c>
      <c r="H22" s="7" t="s">
        <v>48</v>
      </c>
      <c r="I22" s="7">
        <v>6</v>
      </c>
      <c r="J22" s="7">
        <v>4</v>
      </c>
      <c r="K22" s="7" t="s">
        <v>102</v>
      </c>
      <c r="L22" s="7" t="s">
        <v>94</v>
      </c>
      <c r="M22" s="9">
        <v>44074</v>
      </c>
      <c r="N22" s="8">
        <v>44136</v>
      </c>
      <c r="O22" s="9"/>
      <c r="P22" s="18">
        <v>48</v>
      </c>
      <c r="Q22" s="19" t="s">
        <v>34</v>
      </c>
      <c r="R22" s="7" t="s">
        <v>95</v>
      </c>
      <c r="S22" s="7" t="s">
        <v>103</v>
      </c>
      <c r="T22" s="10" t="s">
        <v>104</v>
      </c>
    </row>
    <row r="23" spans="1:25" ht="24.6" customHeight="1" x14ac:dyDescent="0.3">
      <c r="A23" s="6" t="s">
        <v>247</v>
      </c>
      <c r="B23" s="7"/>
      <c r="C23" s="7" t="s">
        <v>252</v>
      </c>
      <c r="D23" s="7" t="s">
        <v>253</v>
      </c>
      <c r="E23" s="7" t="s">
        <v>250</v>
      </c>
      <c r="F23" s="7" t="s">
        <v>251</v>
      </c>
      <c r="G23" s="7" t="s">
        <v>48</v>
      </c>
      <c r="H23" s="7" t="s">
        <v>48</v>
      </c>
      <c r="I23" s="7">
        <v>7</v>
      </c>
      <c r="J23" s="7">
        <v>4</v>
      </c>
      <c r="K23" s="7" t="s">
        <v>102</v>
      </c>
      <c r="L23" s="7" t="s">
        <v>94</v>
      </c>
      <c r="M23" s="9">
        <v>44074</v>
      </c>
      <c r="N23" s="8">
        <v>44136</v>
      </c>
      <c r="O23" s="9"/>
      <c r="P23" s="18">
        <v>118</v>
      </c>
      <c r="Q23" s="19" t="s">
        <v>34</v>
      </c>
      <c r="R23" s="7" t="s">
        <v>95</v>
      </c>
      <c r="S23" s="7" t="s">
        <v>30</v>
      </c>
      <c r="T23" s="10" t="s">
        <v>104</v>
      </c>
    </row>
    <row r="24" spans="1:25" ht="40.5" customHeight="1" x14ac:dyDescent="0.3">
      <c r="A24" s="6" t="s">
        <v>247</v>
      </c>
      <c r="B24" s="7"/>
      <c r="C24" s="7" t="s">
        <v>254</v>
      </c>
      <c r="D24" s="7" t="s">
        <v>255</v>
      </c>
      <c r="E24" s="7" t="s">
        <v>250</v>
      </c>
      <c r="F24" s="7" t="s">
        <v>251</v>
      </c>
      <c r="G24" s="7" t="s">
        <v>48</v>
      </c>
      <c r="H24" s="7" t="s">
        <v>48</v>
      </c>
      <c r="I24" s="7">
        <v>7</v>
      </c>
      <c r="J24" s="7">
        <v>4</v>
      </c>
      <c r="K24" s="7" t="s">
        <v>102</v>
      </c>
      <c r="L24" s="7" t="s">
        <v>94</v>
      </c>
      <c r="M24" s="9">
        <v>44074</v>
      </c>
      <c r="N24" s="8">
        <v>44136</v>
      </c>
      <c r="O24" s="9"/>
      <c r="P24" s="18">
        <v>41</v>
      </c>
      <c r="Q24" s="19" t="s">
        <v>34</v>
      </c>
      <c r="R24" s="7" t="s">
        <v>95</v>
      </c>
      <c r="S24" s="7" t="s">
        <v>30</v>
      </c>
      <c r="T24" s="10" t="s">
        <v>104</v>
      </c>
    </row>
    <row r="25" spans="1:25" ht="31.5" customHeight="1" x14ac:dyDescent="0.3">
      <c r="A25" s="11"/>
      <c r="B25" s="11"/>
      <c r="C25" s="11"/>
      <c r="D25" s="11"/>
      <c r="E25" s="12" t="s">
        <v>18</v>
      </c>
      <c r="F25" s="12"/>
      <c r="G25" s="20">
        <f>COUNTA(G2:G24)</f>
        <v>23</v>
      </c>
      <c r="H25" s="11"/>
      <c r="I25" s="11"/>
      <c r="J25" s="11"/>
      <c r="K25" s="11"/>
      <c r="L25" s="11"/>
      <c r="M25" s="11"/>
      <c r="N25" s="13"/>
      <c r="O25" s="12" t="s">
        <v>19</v>
      </c>
      <c r="P25" s="17">
        <f>SUM(Table2['# WORKERS AFFECTED:])</f>
        <v>1980</v>
      </c>
      <c r="Q25" s="15"/>
      <c r="R25" s="11"/>
      <c r="S25" s="11"/>
      <c r="T25" s="11"/>
    </row>
    <row r="26" spans="1:25" ht="21.9" customHeight="1" x14ac:dyDescent="0.3">
      <c r="A26" s="11"/>
      <c r="B26" s="11"/>
      <c r="C26" s="11"/>
      <c r="D26" s="11"/>
      <c r="E26" s="12"/>
      <c r="F26" s="12"/>
      <c r="G26" s="20"/>
      <c r="H26" s="11"/>
      <c r="I26" s="11"/>
      <c r="J26" s="11"/>
      <c r="K26" s="11"/>
      <c r="L26" s="11"/>
      <c r="M26" s="11"/>
      <c r="N26" s="13"/>
      <c r="O26" s="7" t="s">
        <v>34</v>
      </c>
      <c r="P26" s="21">
        <f>SUMIF(Table2[TYPE OF LAYOFF:],O26,Table2['# WORKERS AFFECTED:])</f>
        <v>1845</v>
      </c>
      <c r="Q26" s="15"/>
      <c r="R26" s="25" t="s">
        <v>289</v>
      </c>
      <c r="S26" s="25" t="s">
        <v>290</v>
      </c>
      <c r="T26" s="26" t="s">
        <v>291</v>
      </c>
      <c r="U26" s="27"/>
      <c r="V26" s="23"/>
      <c r="W26" s="23"/>
      <c r="X26" s="23"/>
      <c r="Y26" s="24"/>
    </row>
    <row r="27" spans="1:25" ht="21.9" customHeight="1" x14ac:dyDescent="0.3">
      <c r="A27" s="11"/>
      <c r="B27" s="11"/>
      <c r="C27" s="11"/>
      <c r="D27" s="11"/>
      <c r="E27" s="12"/>
      <c r="F27" s="12"/>
      <c r="G27" s="20"/>
      <c r="H27" s="11"/>
      <c r="I27" s="11"/>
      <c r="J27" s="11"/>
      <c r="K27" s="11"/>
      <c r="L27" s="11"/>
      <c r="M27" s="11"/>
      <c r="N27" s="13"/>
      <c r="O27" s="7" t="s">
        <v>51</v>
      </c>
      <c r="P27" s="21">
        <f>SUMIF(Table2[TYPE OF LAYOFF:],O27,Table2['# WORKERS AFFECTED:])</f>
        <v>135</v>
      </c>
      <c r="Q27" s="15"/>
      <c r="R27" s="22">
        <v>193</v>
      </c>
      <c r="S27" s="22">
        <v>42</v>
      </c>
      <c r="T27" s="28" t="s">
        <v>280</v>
      </c>
      <c r="U27" s="29"/>
      <c r="V27" s="29"/>
      <c r="W27" s="29"/>
      <c r="X27" s="29"/>
      <c r="Y27" s="30"/>
    </row>
    <row r="28" spans="1:25" ht="21.9" customHeight="1" x14ac:dyDescent="0.3">
      <c r="A28" s="11"/>
      <c r="B28" s="11"/>
      <c r="C28" s="11"/>
      <c r="D28" s="11"/>
      <c r="E28" s="12"/>
      <c r="F28" s="12"/>
      <c r="G28" s="20"/>
      <c r="H28" s="11"/>
      <c r="I28" s="11"/>
      <c r="J28" s="11"/>
      <c r="K28" s="11"/>
      <c r="L28" s="11"/>
      <c r="M28" s="11"/>
      <c r="N28" s="13"/>
      <c r="O28" s="12"/>
      <c r="P28" s="17"/>
      <c r="Q28" s="15"/>
      <c r="R28" s="22">
        <v>514</v>
      </c>
      <c r="S28" s="22" t="s">
        <v>281</v>
      </c>
      <c r="T28" s="28" t="s">
        <v>282</v>
      </c>
      <c r="U28" s="29"/>
      <c r="V28" s="29"/>
      <c r="W28" s="29"/>
      <c r="X28" s="29"/>
      <c r="Y28" s="30"/>
    </row>
    <row r="29" spans="1:25" ht="21.9" customHeight="1" x14ac:dyDescent="0.3">
      <c r="A29" s="11"/>
      <c r="B29" s="11"/>
      <c r="C29" s="11"/>
      <c r="D29" s="11"/>
      <c r="E29" s="12"/>
      <c r="F29" s="12"/>
      <c r="G29" s="20"/>
      <c r="H29" s="11"/>
      <c r="I29" s="11"/>
      <c r="J29" s="11"/>
      <c r="K29" s="11"/>
      <c r="L29" s="11"/>
      <c r="M29" s="11"/>
      <c r="N29" s="13"/>
      <c r="O29" s="12"/>
      <c r="P29" s="17"/>
      <c r="Q29" s="15"/>
      <c r="R29" s="22">
        <v>77</v>
      </c>
      <c r="S29" s="22">
        <v>51</v>
      </c>
      <c r="T29" s="33" t="s">
        <v>283</v>
      </c>
      <c r="U29" s="33"/>
      <c r="V29" s="33"/>
      <c r="W29" s="33"/>
      <c r="X29" s="33"/>
      <c r="Y29" s="33"/>
    </row>
    <row r="30" spans="1:25" ht="21.9" customHeight="1" x14ac:dyDescent="0.3">
      <c r="A30" s="11"/>
      <c r="B30" s="11"/>
      <c r="C30" s="11"/>
      <c r="D30" s="11"/>
      <c r="E30" s="12"/>
      <c r="F30" s="12"/>
      <c r="G30" s="20"/>
      <c r="H30" s="11"/>
      <c r="I30" s="11"/>
      <c r="J30" s="11"/>
      <c r="K30" s="11"/>
      <c r="L30" s="11"/>
      <c r="M30" s="11"/>
      <c r="N30" s="13"/>
      <c r="O30" s="12"/>
      <c r="P30" s="17"/>
      <c r="Q30" s="15"/>
      <c r="R30" s="22">
        <v>51</v>
      </c>
      <c r="S30" s="22">
        <v>54</v>
      </c>
      <c r="T30" s="33" t="s">
        <v>284</v>
      </c>
      <c r="U30" s="33"/>
      <c r="V30" s="33"/>
      <c r="W30" s="33"/>
      <c r="X30" s="33"/>
      <c r="Y30" s="33"/>
    </row>
    <row r="31" spans="1:25" ht="21.9" customHeight="1" x14ac:dyDescent="0.3">
      <c r="A31" s="11"/>
      <c r="B31" s="11"/>
      <c r="C31" s="11"/>
      <c r="D31" s="11"/>
      <c r="E31" s="12"/>
      <c r="F31" s="12"/>
      <c r="G31" s="20"/>
      <c r="H31" s="11"/>
      <c r="I31" s="11"/>
      <c r="J31" s="11"/>
      <c r="K31" s="11"/>
      <c r="L31" s="11"/>
      <c r="M31" s="11"/>
      <c r="N31" s="13"/>
      <c r="O31" s="12"/>
      <c r="P31" s="17"/>
      <c r="Q31" s="15"/>
      <c r="R31" s="22">
        <v>58</v>
      </c>
      <c r="S31" s="22">
        <v>56</v>
      </c>
      <c r="T31" s="33" t="s">
        <v>285</v>
      </c>
      <c r="U31" s="33"/>
      <c r="V31" s="33"/>
      <c r="W31" s="33"/>
      <c r="X31" s="33"/>
      <c r="Y31" s="33"/>
    </row>
    <row r="32" spans="1:25" ht="21.9" customHeight="1" x14ac:dyDescent="0.3">
      <c r="A32" s="11"/>
      <c r="B32" s="11"/>
      <c r="C32" s="11"/>
      <c r="D32" s="11"/>
      <c r="E32" s="12"/>
      <c r="F32" s="12"/>
      <c r="G32" s="20"/>
      <c r="H32" s="11"/>
      <c r="I32" s="11"/>
      <c r="J32" s="11"/>
      <c r="K32" s="11"/>
      <c r="L32" s="11"/>
      <c r="M32" s="11"/>
      <c r="N32" s="13"/>
      <c r="O32" s="12"/>
      <c r="P32" s="17"/>
      <c r="Q32" s="15"/>
      <c r="R32" s="22">
        <v>190</v>
      </c>
      <c r="S32" s="22">
        <v>62</v>
      </c>
      <c r="T32" s="28" t="s">
        <v>286</v>
      </c>
      <c r="U32" s="29"/>
      <c r="V32" s="29"/>
      <c r="W32" s="29"/>
      <c r="X32" s="29"/>
      <c r="Y32" s="30"/>
    </row>
    <row r="33" spans="1:25" ht="21.9" customHeight="1" x14ac:dyDescent="0.3">
      <c r="A33" s="11"/>
      <c r="B33" s="11"/>
      <c r="C33" s="11"/>
      <c r="D33" s="11"/>
      <c r="E33" s="12"/>
      <c r="F33" s="12"/>
      <c r="G33" s="20"/>
      <c r="H33" s="11"/>
      <c r="I33" s="11"/>
      <c r="J33" s="11"/>
      <c r="K33" s="11"/>
      <c r="L33" s="11"/>
      <c r="M33" s="11"/>
      <c r="N33" s="13"/>
      <c r="O33" s="12"/>
      <c r="P33" s="17"/>
      <c r="Q33" s="15"/>
      <c r="R33" s="22">
        <v>68</v>
      </c>
      <c r="S33" s="22">
        <v>71</v>
      </c>
      <c r="T33" s="28" t="s">
        <v>287</v>
      </c>
      <c r="U33" s="29"/>
      <c r="V33" s="29"/>
      <c r="W33" s="29"/>
      <c r="X33" s="29"/>
      <c r="Y33" s="30"/>
    </row>
    <row r="34" spans="1:25" ht="21.9" customHeight="1" x14ac:dyDescent="0.3">
      <c r="A34" s="11"/>
      <c r="B34" s="11"/>
      <c r="C34" s="11"/>
      <c r="D34" s="11"/>
      <c r="E34" s="12"/>
      <c r="F34" s="12"/>
      <c r="G34" s="12"/>
      <c r="H34" s="11"/>
      <c r="I34" s="11"/>
      <c r="J34" s="11"/>
      <c r="K34" s="11"/>
      <c r="L34" s="11"/>
      <c r="M34" s="11"/>
      <c r="N34" s="13"/>
      <c r="O34" s="12"/>
      <c r="P34" s="17"/>
      <c r="Q34" s="15"/>
      <c r="R34" s="22">
        <v>829</v>
      </c>
      <c r="S34" s="22">
        <v>72</v>
      </c>
      <c r="T34" s="33" t="s">
        <v>288</v>
      </c>
      <c r="U34" s="33"/>
      <c r="V34" s="33"/>
      <c r="W34" s="33"/>
      <c r="X34" s="33"/>
      <c r="Y34" s="33"/>
    </row>
    <row r="35" spans="1:25" ht="25.5" customHeight="1" x14ac:dyDescent="0.3">
      <c r="A35" s="11"/>
      <c r="B35" s="32" t="s">
        <v>21</v>
      </c>
      <c r="C35" s="32"/>
      <c r="D35" s="11"/>
      <c r="E35" s="12"/>
      <c r="F35" s="12"/>
      <c r="G35" s="12"/>
      <c r="H35" s="11"/>
      <c r="I35" s="11"/>
      <c r="J35" s="11"/>
      <c r="K35" s="11"/>
      <c r="L35" s="11"/>
      <c r="M35" s="11"/>
      <c r="N35" s="13"/>
      <c r="O35" s="12"/>
      <c r="P35" s="17"/>
      <c r="Q35" s="15"/>
      <c r="R35" s="11"/>
      <c r="S35" s="11"/>
      <c r="T35" s="11"/>
    </row>
    <row r="36" spans="1:25" ht="54" customHeight="1" x14ac:dyDescent="0.3">
      <c r="A36" s="1" t="s">
        <v>0</v>
      </c>
      <c r="B36" s="2" t="s">
        <v>1</v>
      </c>
      <c r="C36" s="2" t="s">
        <v>2</v>
      </c>
      <c r="D36" s="2" t="s">
        <v>3</v>
      </c>
      <c r="E36" s="2" t="s">
        <v>4</v>
      </c>
      <c r="F36" s="2" t="s">
        <v>5</v>
      </c>
      <c r="G36" s="2" t="s">
        <v>6</v>
      </c>
      <c r="H36" s="2" t="s">
        <v>7</v>
      </c>
      <c r="I36" s="2" t="s">
        <v>8</v>
      </c>
      <c r="J36" s="2" t="s">
        <v>9</v>
      </c>
      <c r="K36" s="2" t="s">
        <v>10</v>
      </c>
      <c r="L36" s="2" t="s">
        <v>23</v>
      </c>
      <c r="M36" s="2" t="s">
        <v>24</v>
      </c>
      <c r="N36" s="3" t="s">
        <v>22</v>
      </c>
      <c r="O36" s="2" t="s">
        <v>12</v>
      </c>
      <c r="P36" s="2" t="s">
        <v>13</v>
      </c>
      <c r="Q36" s="3" t="s">
        <v>29</v>
      </c>
      <c r="R36" s="2" t="s">
        <v>15</v>
      </c>
      <c r="S36" s="2" t="s">
        <v>16</v>
      </c>
      <c r="T36" s="4" t="s">
        <v>17</v>
      </c>
    </row>
    <row r="37" spans="1:25" ht="54" customHeight="1" x14ac:dyDescent="0.3">
      <c r="A37" s="6" t="s">
        <v>60</v>
      </c>
      <c r="B37" s="7" t="s">
        <v>61</v>
      </c>
      <c r="C37" s="7" t="s">
        <v>62</v>
      </c>
      <c r="D37" s="7" t="s">
        <v>45</v>
      </c>
      <c r="E37" s="7" t="s">
        <v>63</v>
      </c>
      <c r="F37" s="7" t="s">
        <v>64</v>
      </c>
      <c r="G37" s="7" t="s">
        <v>48</v>
      </c>
      <c r="H37" s="7" t="s">
        <v>48</v>
      </c>
      <c r="I37" s="7">
        <v>7</v>
      </c>
      <c r="J37" s="7">
        <v>4</v>
      </c>
      <c r="K37" s="7" t="s">
        <v>65</v>
      </c>
      <c r="L37" s="7" t="s">
        <v>66</v>
      </c>
      <c r="M37" s="9">
        <v>44012</v>
      </c>
      <c r="N37" s="8">
        <v>44047</v>
      </c>
      <c r="O37" s="9">
        <v>44074</v>
      </c>
      <c r="P37" s="9"/>
      <c r="Q37" s="19">
        <v>27</v>
      </c>
      <c r="R37" s="7" t="s">
        <v>32</v>
      </c>
      <c r="S37" s="7" t="s">
        <v>30</v>
      </c>
      <c r="T37" s="10" t="s">
        <v>67</v>
      </c>
    </row>
    <row r="38" spans="1:25" ht="69" customHeight="1" x14ac:dyDescent="0.3">
      <c r="A38" s="6" t="s">
        <v>68</v>
      </c>
      <c r="B38" s="7"/>
      <c r="C38" s="7" t="s">
        <v>69</v>
      </c>
      <c r="D38" s="7" t="s">
        <v>70</v>
      </c>
      <c r="E38" s="7" t="s">
        <v>71</v>
      </c>
      <c r="F38" s="7" t="s">
        <v>72</v>
      </c>
      <c r="G38" s="7" t="s">
        <v>48</v>
      </c>
      <c r="H38" s="7" t="s">
        <v>48</v>
      </c>
      <c r="I38" s="7">
        <v>4</v>
      </c>
      <c r="J38" s="7">
        <v>6</v>
      </c>
      <c r="K38" s="7" t="s">
        <v>73</v>
      </c>
      <c r="L38" s="7" t="s">
        <v>74</v>
      </c>
      <c r="M38" s="9">
        <v>43952</v>
      </c>
      <c r="N38" s="8">
        <v>44049</v>
      </c>
      <c r="O38" s="9">
        <v>44109</v>
      </c>
      <c r="P38" s="9"/>
      <c r="Q38" s="19">
        <v>1</v>
      </c>
      <c r="R38" s="7" t="s">
        <v>75</v>
      </c>
      <c r="S38" s="7" t="s">
        <v>76</v>
      </c>
      <c r="T38" s="10" t="s">
        <v>77</v>
      </c>
    </row>
    <row r="39" spans="1:25" ht="54" customHeight="1" x14ac:dyDescent="0.3">
      <c r="A39" s="6" t="s">
        <v>105</v>
      </c>
      <c r="B39" s="7" t="s">
        <v>106</v>
      </c>
      <c r="C39" s="7" t="s">
        <v>107</v>
      </c>
      <c r="D39" s="7" t="s">
        <v>108</v>
      </c>
      <c r="E39" s="7" t="s">
        <v>109</v>
      </c>
      <c r="F39" s="7" t="s">
        <v>110</v>
      </c>
      <c r="G39" s="7" t="s">
        <v>48</v>
      </c>
      <c r="H39" s="7" t="s">
        <v>48</v>
      </c>
      <c r="I39" s="7">
        <v>7</v>
      </c>
      <c r="J39" s="7">
        <v>4</v>
      </c>
      <c r="K39" s="7" t="s">
        <v>111</v>
      </c>
      <c r="L39" s="7" t="s">
        <v>112</v>
      </c>
      <c r="M39" s="9">
        <v>43914</v>
      </c>
      <c r="N39" s="8">
        <v>44056</v>
      </c>
      <c r="O39" s="9">
        <v>44119</v>
      </c>
      <c r="P39" s="9"/>
      <c r="Q39" s="19" t="s">
        <v>42</v>
      </c>
      <c r="R39" s="7" t="s">
        <v>32</v>
      </c>
      <c r="S39" s="7" t="s">
        <v>30</v>
      </c>
      <c r="T39" s="10" t="s">
        <v>67</v>
      </c>
    </row>
    <row r="40" spans="1:25" ht="54" customHeight="1" x14ac:dyDescent="0.3">
      <c r="A40" s="6" t="s">
        <v>140</v>
      </c>
      <c r="B40" s="7"/>
      <c r="C40" s="7" t="s">
        <v>141</v>
      </c>
      <c r="D40" s="7" t="s">
        <v>142</v>
      </c>
      <c r="E40" s="7" t="s">
        <v>143</v>
      </c>
      <c r="F40" s="7" t="s">
        <v>144</v>
      </c>
      <c r="G40" s="7" t="s">
        <v>33</v>
      </c>
      <c r="H40" s="7" t="s">
        <v>33</v>
      </c>
      <c r="I40" s="7">
        <v>7</v>
      </c>
      <c r="J40" s="7">
        <v>4</v>
      </c>
      <c r="K40" s="7" t="s">
        <v>111</v>
      </c>
      <c r="L40" s="7" t="s">
        <v>145</v>
      </c>
      <c r="M40" s="9">
        <v>43915</v>
      </c>
      <c r="N40" s="8">
        <v>44060</v>
      </c>
      <c r="O40" s="9">
        <v>44119</v>
      </c>
      <c r="P40" s="9"/>
      <c r="Q40" s="19" t="s">
        <v>42</v>
      </c>
      <c r="R40" s="7" t="s">
        <v>32</v>
      </c>
      <c r="S40" s="7" t="s">
        <v>30</v>
      </c>
      <c r="T40" s="10" t="s">
        <v>67</v>
      </c>
    </row>
    <row r="41" spans="1:25" ht="54" customHeight="1" x14ac:dyDescent="0.3">
      <c r="A41" s="6" t="s">
        <v>146</v>
      </c>
      <c r="B41" s="7" t="s">
        <v>147</v>
      </c>
      <c r="C41" s="7" t="s">
        <v>148</v>
      </c>
      <c r="D41" s="7" t="s">
        <v>149</v>
      </c>
      <c r="E41" s="7" t="s">
        <v>150</v>
      </c>
      <c r="F41" s="7" t="s">
        <v>151</v>
      </c>
      <c r="G41" s="7" t="s">
        <v>33</v>
      </c>
      <c r="H41" s="7" t="s">
        <v>33</v>
      </c>
      <c r="I41" s="7">
        <v>6</v>
      </c>
      <c r="J41" s="7">
        <v>4</v>
      </c>
      <c r="K41" s="7" t="s">
        <v>118</v>
      </c>
      <c r="L41" s="7" t="s">
        <v>152</v>
      </c>
      <c r="M41" s="9">
        <v>44000</v>
      </c>
      <c r="N41" s="8">
        <v>44060</v>
      </c>
      <c r="O41" s="9">
        <v>44110</v>
      </c>
      <c r="P41" s="9"/>
      <c r="Q41" s="19" t="s">
        <v>42</v>
      </c>
      <c r="R41" s="7" t="s">
        <v>32</v>
      </c>
      <c r="S41" s="7" t="s">
        <v>103</v>
      </c>
      <c r="T41" s="10" t="s">
        <v>119</v>
      </c>
    </row>
    <row r="42" spans="1:25" ht="54" customHeight="1" x14ac:dyDescent="0.3">
      <c r="A42" s="6" t="s">
        <v>168</v>
      </c>
      <c r="B42" s="7" t="s">
        <v>169</v>
      </c>
      <c r="C42" s="7" t="s">
        <v>170</v>
      </c>
      <c r="D42" s="7" t="s">
        <v>45</v>
      </c>
      <c r="E42" s="7" t="s">
        <v>171</v>
      </c>
      <c r="F42" s="7" t="s">
        <v>172</v>
      </c>
      <c r="G42" s="7" t="s">
        <v>33</v>
      </c>
      <c r="H42" s="7" t="s">
        <v>33</v>
      </c>
      <c r="I42" s="7">
        <v>7</v>
      </c>
      <c r="J42" s="7">
        <v>4</v>
      </c>
      <c r="K42" s="7" t="s">
        <v>173</v>
      </c>
      <c r="L42" s="7" t="s">
        <v>174</v>
      </c>
      <c r="M42" s="9">
        <v>43913</v>
      </c>
      <c r="N42" s="8">
        <v>44062</v>
      </c>
      <c r="O42" s="9">
        <v>43911</v>
      </c>
      <c r="P42" s="9"/>
      <c r="Q42" s="19" t="s">
        <v>42</v>
      </c>
      <c r="R42" s="7" t="s">
        <v>32</v>
      </c>
      <c r="S42" s="7" t="s">
        <v>30</v>
      </c>
      <c r="T42" s="10" t="s">
        <v>119</v>
      </c>
    </row>
    <row r="43" spans="1:25" ht="54" customHeight="1" x14ac:dyDescent="0.3">
      <c r="A43" s="6" t="s">
        <v>180</v>
      </c>
      <c r="B43" s="7"/>
      <c r="C43" s="7" t="s">
        <v>181</v>
      </c>
      <c r="D43" s="7" t="s">
        <v>182</v>
      </c>
      <c r="E43" s="7" t="s">
        <v>183</v>
      </c>
      <c r="F43" s="7" t="s">
        <v>184</v>
      </c>
      <c r="G43" s="7" t="s">
        <v>33</v>
      </c>
      <c r="H43" s="7" t="s">
        <v>95</v>
      </c>
      <c r="I43" s="7">
        <v>7</v>
      </c>
      <c r="J43" s="7">
        <v>4</v>
      </c>
      <c r="K43" s="7" t="s">
        <v>40</v>
      </c>
      <c r="L43" s="7" t="s">
        <v>185</v>
      </c>
      <c r="M43" s="9">
        <v>44033</v>
      </c>
      <c r="N43" s="8">
        <v>44064</v>
      </c>
      <c r="O43" s="9"/>
      <c r="P43" s="9"/>
      <c r="Q43" s="19">
        <v>66</v>
      </c>
      <c r="R43" s="7" t="s">
        <v>95</v>
      </c>
      <c r="S43" s="7" t="s">
        <v>30</v>
      </c>
      <c r="T43" s="10" t="s">
        <v>41</v>
      </c>
    </row>
    <row r="44" spans="1:25" ht="54" customHeight="1" x14ac:dyDescent="0.3">
      <c r="A44" s="6" t="s">
        <v>186</v>
      </c>
      <c r="B44" s="7"/>
      <c r="C44" s="7" t="s">
        <v>187</v>
      </c>
      <c r="D44" s="7" t="s">
        <v>188</v>
      </c>
      <c r="E44" s="7" t="s">
        <v>189</v>
      </c>
      <c r="F44" s="7" t="s">
        <v>190</v>
      </c>
      <c r="G44" s="7" t="s">
        <v>48</v>
      </c>
      <c r="H44" s="7" t="s">
        <v>48</v>
      </c>
      <c r="I44" s="7">
        <v>23</v>
      </c>
      <c r="J44" s="7">
        <v>7</v>
      </c>
      <c r="K44" s="7" t="s">
        <v>191</v>
      </c>
      <c r="L44" s="7" t="s">
        <v>192</v>
      </c>
      <c r="M44" s="9">
        <v>43923</v>
      </c>
      <c r="N44" s="8">
        <v>44064</v>
      </c>
      <c r="O44" s="9">
        <v>44075</v>
      </c>
      <c r="P44" s="9"/>
      <c r="Q44" s="19" t="s">
        <v>42</v>
      </c>
      <c r="R44" s="7" t="s">
        <v>32</v>
      </c>
      <c r="S44" s="7" t="s">
        <v>193</v>
      </c>
      <c r="T44" s="10" t="s">
        <v>194</v>
      </c>
    </row>
    <row r="45" spans="1:25" ht="54" customHeight="1" x14ac:dyDescent="0.3">
      <c r="A45" s="6" t="s">
        <v>200</v>
      </c>
      <c r="B45" s="7" t="s">
        <v>201</v>
      </c>
      <c r="C45" s="7" t="s">
        <v>202</v>
      </c>
      <c r="D45" s="7" t="s">
        <v>45</v>
      </c>
      <c r="E45" s="7" t="s">
        <v>203</v>
      </c>
      <c r="F45" s="7" t="s">
        <v>204</v>
      </c>
      <c r="G45" s="7" t="s">
        <v>95</v>
      </c>
      <c r="H45" s="7" t="s">
        <v>95</v>
      </c>
      <c r="I45" s="7">
        <v>7</v>
      </c>
      <c r="J45" s="7">
        <v>4</v>
      </c>
      <c r="K45" s="7" t="s">
        <v>118</v>
      </c>
      <c r="L45" s="7" t="s">
        <v>205</v>
      </c>
      <c r="M45" s="9">
        <v>44041</v>
      </c>
      <c r="N45" s="8">
        <v>44068</v>
      </c>
      <c r="O45" s="9">
        <v>43912</v>
      </c>
      <c r="P45" s="9"/>
      <c r="Q45" s="19" t="s">
        <v>42</v>
      </c>
      <c r="R45" s="7" t="s">
        <v>32</v>
      </c>
      <c r="S45" s="7" t="s">
        <v>30</v>
      </c>
      <c r="T45" s="10" t="s">
        <v>119</v>
      </c>
    </row>
    <row r="46" spans="1:25" ht="54" customHeight="1" x14ac:dyDescent="0.3">
      <c r="A46" s="6" t="s">
        <v>206</v>
      </c>
      <c r="B46" s="7" t="s">
        <v>207</v>
      </c>
      <c r="C46" s="7" t="s">
        <v>208</v>
      </c>
      <c r="D46" s="7" t="s">
        <v>209</v>
      </c>
      <c r="E46" s="7" t="s">
        <v>210</v>
      </c>
      <c r="F46" s="7" t="s">
        <v>211</v>
      </c>
      <c r="G46" s="7" t="s">
        <v>48</v>
      </c>
      <c r="H46" s="7" t="s">
        <v>48</v>
      </c>
      <c r="I46" s="7">
        <v>6</v>
      </c>
      <c r="J46" s="7">
        <v>4</v>
      </c>
      <c r="K46" s="7" t="s">
        <v>118</v>
      </c>
      <c r="L46" s="7" t="s">
        <v>212</v>
      </c>
      <c r="M46" s="9">
        <v>43985</v>
      </c>
      <c r="N46" s="8">
        <v>44069</v>
      </c>
      <c r="O46" s="9">
        <v>44124</v>
      </c>
      <c r="P46" s="9"/>
      <c r="Q46" s="19" t="s">
        <v>42</v>
      </c>
      <c r="R46" s="7" t="s">
        <v>32</v>
      </c>
      <c r="S46" s="7" t="s">
        <v>103</v>
      </c>
      <c r="T46" s="10" t="s">
        <v>119</v>
      </c>
    </row>
    <row r="47" spans="1:25" ht="54" customHeight="1" x14ac:dyDescent="0.3">
      <c r="A47" s="6" t="s">
        <v>240</v>
      </c>
      <c r="B47" s="7" t="s">
        <v>241</v>
      </c>
      <c r="C47" s="7" t="s">
        <v>242</v>
      </c>
      <c r="D47" s="7" t="s">
        <v>243</v>
      </c>
      <c r="E47" s="7" t="s">
        <v>244</v>
      </c>
      <c r="F47" s="7" t="s">
        <v>245</v>
      </c>
      <c r="G47" s="7" t="s">
        <v>48</v>
      </c>
      <c r="H47" s="7" t="s">
        <v>48</v>
      </c>
      <c r="I47" s="7">
        <v>7</v>
      </c>
      <c r="J47" s="7">
        <v>4</v>
      </c>
      <c r="K47" s="7" t="s">
        <v>118</v>
      </c>
      <c r="L47" s="7" t="s">
        <v>246</v>
      </c>
      <c r="M47" s="9">
        <v>43986</v>
      </c>
      <c r="N47" s="8">
        <v>44071</v>
      </c>
      <c r="O47" s="9">
        <v>44134</v>
      </c>
      <c r="P47" s="9"/>
      <c r="Q47" s="19" t="s">
        <v>42</v>
      </c>
      <c r="R47" s="7" t="s">
        <v>32</v>
      </c>
      <c r="S47" s="7" t="s">
        <v>30</v>
      </c>
      <c r="T47" s="10" t="s">
        <v>119</v>
      </c>
    </row>
    <row r="48" spans="1:25" ht="54" customHeight="1" x14ac:dyDescent="0.3">
      <c r="A48" s="6" t="s">
        <v>68</v>
      </c>
      <c r="B48" s="7"/>
      <c r="C48" s="7" t="s">
        <v>69</v>
      </c>
      <c r="D48" s="7" t="s">
        <v>70</v>
      </c>
      <c r="E48" s="7" t="s">
        <v>71</v>
      </c>
      <c r="F48" s="7" t="s">
        <v>72</v>
      </c>
      <c r="G48" s="7" t="s">
        <v>48</v>
      </c>
      <c r="H48" s="7" t="s">
        <v>48</v>
      </c>
      <c r="I48" s="7">
        <v>4</v>
      </c>
      <c r="J48" s="7">
        <v>6</v>
      </c>
      <c r="K48" s="7" t="s">
        <v>73</v>
      </c>
      <c r="L48" s="7" t="s">
        <v>256</v>
      </c>
      <c r="M48" s="9">
        <v>43952</v>
      </c>
      <c r="N48" s="8">
        <v>44049</v>
      </c>
      <c r="O48" s="9">
        <v>44134</v>
      </c>
      <c r="P48" s="9"/>
      <c r="Q48" s="19">
        <v>1</v>
      </c>
      <c r="R48" s="7" t="s">
        <v>75</v>
      </c>
      <c r="S48" s="7" t="s">
        <v>76</v>
      </c>
      <c r="T48" s="10" t="s">
        <v>77</v>
      </c>
    </row>
    <row r="49" spans="1:20" ht="54" customHeight="1" x14ac:dyDescent="0.3">
      <c r="A49" s="6" t="s">
        <v>257</v>
      </c>
      <c r="B49" s="7" t="s">
        <v>258</v>
      </c>
      <c r="C49" s="7" t="s">
        <v>259</v>
      </c>
      <c r="D49" s="7" t="s">
        <v>260</v>
      </c>
      <c r="E49" s="7" t="s">
        <v>261</v>
      </c>
      <c r="F49" s="7" t="s">
        <v>262</v>
      </c>
      <c r="G49" s="7" t="s">
        <v>48</v>
      </c>
      <c r="H49" s="7" t="s">
        <v>48</v>
      </c>
      <c r="I49" s="7">
        <v>7</v>
      </c>
      <c r="J49" s="7">
        <v>4</v>
      </c>
      <c r="K49" s="7" t="s">
        <v>118</v>
      </c>
      <c r="L49" s="7" t="s">
        <v>263</v>
      </c>
      <c r="M49" s="9">
        <v>44014</v>
      </c>
      <c r="N49" s="8">
        <v>44074</v>
      </c>
      <c r="O49" s="9">
        <v>44074</v>
      </c>
      <c r="P49" s="9"/>
      <c r="Q49" s="19" t="s">
        <v>42</v>
      </c>
      <c r="R49" s="7" t="s">
        <v>32</v>
      </c>
      <c r="S49" s="7" t="s">
        <v>30</v>
      </c>
      <c r="T49" s="10" t="s">
        <v>119</v>
      </c>
    </row>
    <row r="50" spans="1:20" ht="54" customHeight="1" x14ac:dyDescent="0.3">
      <c r="A50" s="6" t="s">
        <v>257</v>
      </c>
      <c r="B50" s="7" t="s">
        <v>264</v>
      </c>
      <c r="C50" s="7" t="s">
        <v>265</v>
      </c>
      <c r="D50" s="7" t="s">
        <v>260</v>
      </c>
      <c r="E50" s="7" t="s">
        <v>261</v>
      </c>
      <c r="F50" s="7" t="s">
        <v>262</v>
      </c>
      <c r="G50" s="7" t="s">
        <v>48</v>
      </c>
      <c r="H50" s="7" t="s">
        <v>48</v>
      </c>
      <c r="I50" s="7">
        <v>7</v>
      </c>
      <c r="J50" s="7">
        <v>4</v>
      </c>
      <c r="K50" s="7" t="s">
        <v>118</v>
      </c>
      <c r="L50" s="7" t="s">
        <v>266</v>
      </c>
      <c r="M50" s="9">
        <v>44014</v>
      </c>
      <c r="N50" s="8">
        <v>44074</v>
      </c>
      <c r="O50" s="9">
        <v>44074</v>
      </c>
      <c r="P50" s="9"/>
      <c r="Q50" s="19" t="s">
        <v>42</v>
      </c>
      <c r="R50" s="7" t="s">
        <v>32</v>
      </c>
      <c r="S50" s="7" t="s">
        <v>30</v>
      </c>
      <c r="T50" s="10" t="s">
        <v>119</v>
      </c>
    </row>
    <row r="51" spans="1:20" ht="54" customHeight="1" x14ac:dyDescent="0.3">
      <c r="A51" s="6" t="s">
        <v>257</v>
      </c>
      <c r="B51" s="7" t="s">
        <v>267</v>
      </c>
      <c r="C51" s="7" t="s">
        <v>268</v>
      </c>
      <c r="D51" s="7" t="s">
        <v>260</v>
      </c>
      <c r="E51" s="7" t="s">
        <v>261</v>
      </c>
      <c r="F51" s="7" t="s">
        <v>262</v>
      </c>
      <c r="G51" s="7" t="s">
        <v>48</v>
      </c>
      <c r="H51" s="7" t="s">
        <v>48</v>
      </c>
      <c r="I51" s="7">
        <v>7</v>
      </c>
      <c r="J51" s="7">
        <v>4</v>
      </c>
      <c r="K51" s="7" t="s">
        <v>118</v>
      </c>
      <c r="L51" s="7" t="s">
        <v>269</v>
      </c>
      <c r="M51" s="9">
        <v>44014</v>
      </c>
      <c r="N51" s="8">
        <v>44074</v>
      </c>
      <c r="O51" s="9">
        <v>44074</v>
      </c>
      <c r="P51" s="9"/>
      <c r="Q51" s="19" t="s">
        <v>42</v>
      </c>
      <c r="R51" s="7" t="s">
        <v>32</v>
      </c>
      <c r="S51" s="7" t="s">
        <v>30</v>
      </c>
      <c r="T51" s="10" t="s">
        <v>119</v>
      </c>
    </row>
    <row r="52" spans="1:20" ht="54" customHeight="1" x14ac:dyDescent="0.3">
      <c r="A52" s="6" t="s">
        <v>257</v>
      </c>
      <c r="B52" s="7" t="s">
        <v>270</v>
      </c>
      <c r="C52" s="7" t="s">
        <v>271</v>
      </c>
      <c r="D52" s="7" t="s">
        <v>45</v>
      </c>
      <c r="E52" s="7" t="s">
        <v>261</v>
      </c>
      <c r="F52" s="7" t="s">
        <v>262</v>
      </c>
      <c r="G52" s="7" t="s">
        <v>48</v>
      </c>
      <c r="H52" s="7" t="s">
        <v>48</v>
      </c>
      <c r="I52" s="7">
        <v>7</v>
      </c>
      <c r="J52" s="7">
        <v>4</v>
      </c>
      <c r="K52" s="7" t="s">
        <v>118</v>
      </c>
      <c r="L52" s="7" t="s">
        <v>272</v>
      </c>
      <c r="M52" s="9">
        <v>44014</v>
      </c>
      <c r="N52" s="8">
        <v>44074</v>
      </c>
      <c r="O52" s="9">
        <v>44074</v>
      </c>
      <c r="P52" s="9"/>
      <c r="Q52" s="19" t="s">
        <v>42</v>
      </c>
      <c r="R52" s="7" t="s">
        <v>32</v>
      </c>
      <c r="S52" s="7" t="s">
        <v>30</v>
      </c>
      <c r="T52" s="10" t="s">
        <v>119</v>
      </c>
    </row>
    <row r="53" spans="1:20" ht="54" customHeight="1" x14ac:dyDescent="0.3">
      <c r="A53" s="6" t="s">
        <v>273</v>
      </c>
      <c r="B53" s="7" t="s">
        <v>274</v>
      </c>
      <c r="C53" s="7" t="s">
        <v>275</v>
      </c>
      <c r="D53" s="7" t="s">
        <v>276</v>
      </c>
      <c r="E53" s="7" t="s">
        <v>277</v>
      </c>
      <c r="F53" s="7" t="s">
        <v>278</v>
      </c>
      <c r="G53" s="7" t="s">
        <v>48</v>
      </c>
      <c r="H53" s="7" t="s">
        <v>48</v>
      </c>
      <c r="I53" s="7">
        <v>7</v>
      </c>
      <c r="J53" s="7">
        <v>4</v>
      </c>
      <c r="K53" s="7" t="s">
        <v>118</v>
      </c>
      <c r="L53" s="7" t="s">
        <v>279</v>
      </c>
      <c r="M53" s="9">
        <v>43984</v>
      </c>
      <c r="N53" s="8">
        <v>44074</v>
      </c>
      <c r="O53" s="9">
        <v>44134</v>
      </c>
      <c r="P53" s="9"/>
      <c r="Q53" s="19">
        <v>259</v>
      </c>
      <c r="R53" s="7" t="s">
        <v>32</v>
      </c>
      <c r="S53" s="7" t="s">
        <v>30</v>
      </c>
      <c r="T53" s="10" t="s">
        <v>119</v>
      </c>
    </row>
    <row r="54" spans="1:20" ht="54" customHeight="1" x14ac:dyDescent="0.3">
      <c r="A54" s="6" t="s">
        <v>146</v>
      </c>
      <c r="B54" s="7" t="s">
        <v>220</v>
      </c>
      <c r="C54" s="7" t="s">
        <v>221</v>
      </c>
      <c r="D54" s="7" t="s">
        <v>222</v>
      </c>
      <c r="E54" s="7" t="s">
        <v>223</v>
      </c>
      <c r="F54" s="7" t="s">
        <v>224</v>
      </c>
      <c r="G54" s="7" t="s">
        <v>33</v>
      </c>
      <c r="H54" s="7" t="s">
        <v>33</v>
      </c>
      <c r="I54" s="7">
        <v>7</v>
      </c>
      <c r="J54" s="7">
        <v>4</v>
      </c>
      <c r="K54" s="7" t="s">
        <v>118</v>
      </c>
      <c r="L54" s="7" t="s">
        <v>225</v>
      </c>
      <c r="M54" s="9">
        <v>43993</v>
      </c>
      <c r="N54" s="8">
        <v>44070</v>
      </c>
      <c r="O54" s="9">
        <v>44072</v>
      </c>
      <c r="P54" s="9"/>
      <c r="Q54" s="19">
        <v>13</v>
      </c>
      <c r="R54" s="7" t="s">
        <v>32</v>
      </c>
      <c r="S54" s="7" t="s">
        <v>30</v>
      </c>
      <c r="T54" s="10" t="s">
        <v>119</v>
      </c>
    </row>
    <row r="55" spans="1:20" ht="28.5" customHeight="1" x14ac:dyDescent="0.3">
      <c r="A55" s="6" t="s">
        <v>226</v>
      </c>
      <c r="B55" s="7"/>
      <c r="C55" s="7" t="s">
        <v>227</v>
      </c>
      <c r="D55" s="7" t="s">
        <v>228</v>
      </c>
      <c r="E55" s="7" t="s">
        <v>229</v>
      </c>
      <c r="F55" s="7" t="s">
        <v>230</v>
      </c>
      <c r="G55" s="7" t="s">
        <v>33</v>
      </c>
      <c r="H55" s="7" t="s">
        <v>33</v>
      </c>
      <c r="I55" s="7">
        <v>7</v>
      </c>
      <c r="J55" s="7">
        <v>4</v>
      </c>
      <c r="K55" s="7" t="s">
        <v>173</v>
      </c>
      <c r="L55" s="7" t="s">
        <v>231</v>
      </c>
      <c r="M55" s="9">
        <v>43983</v>
      </c>
      <c r="N55" s="8">
        <v>44070</v>
      </c>
      <c r="O55" s="9">
        <v>44012</v>
      </c>
      <c r="P55" s="9"/>
      <c r="Q55" s="19" t="s">
        <v>42</v>
      </c>
      <c r="R55" s="7" t="s">
        <v>32</v>
      </c>
      <c r="S55" s="7" t="s">
        <v>30</v>
      </c>
      <c r="T55" s="10" t="s">
        <v>119</v>
      </c>
    </row>
    <row r="56" spans="1:20" x14ac:dyDescent="0.3">
      <c r="A56" s="11"/>
      <c r="B56" s="11"/>
      <c r="C56" s="11"/>
      <c r="D56" s="11"/>
      <c r="E56" s="12"/>
      <c r="F56" s="12"/>
      <c r="G56" s="12"/>
      <c r="H56" s="11"/>
      <c r="I56" s="11"/>
      <c r="J56" s="11"/>
      <c r="K56" s="11"/>
      <c r="L56" s="11"/>
      <c r="M56" s="11"/>
      <c r="N56" s="13"/>
      <c r="O56" s="12" t="s">
        <v>19</v>
      </c>
      <c r="P56" s="17">
        <v>367</v>
      </c>
      <c r="Q56" s="15"/>
      <c r="R56" s="11"/>
      <c r="S56" s="11"/>
      <c r="T56" s="11"/>
    </row>
    <row r="57" spans="1:20" hidden="1" x14ac:dyDescent="0.3">
      <c r="A57" s="11"/>
      <c r="B57" s="11"/>
      <c r="C57" s="11"/>
      <c r="D57" s="11"/>
      <c r="E57" s="12"/>
      <c r="F57" s="12"/>
      <c r="G57" s="12"/>
      <c r="H57" s="11"/>
      <c r="I57" s="11"/>
      <c r="J57" s="11"/>
      <c r="K57" s="11"/>
      <c r="L57" s="11"/>
      <c r="M57" s="11"/>
      <c r="N57" s="13"/>
      <c r="O57" s="12"/>
      <c r="P57" s="17"/>
      <c r="Q57" s="15"/>
      <c r="R57" s="11"/>
      <c r="S57" s="11"/>
      <c r="T57" s="11"/>
    </row>
    <row r="58" spans="1:20" hidden="1" x14ac:dyDescent="0.3">
      <c r="A58" s="11"/>
      <c r="B58" s="11"/>
      <c r="C58" s="11"/>
      <c r="D58" s="11"/>
      <c r="E58" s="11"/>
      <c r="F58" s="11"/>
      <c r="G58" s="11"/>
      <c r="H58" s="11"/>
      <c r="I58" s="11"/>
      <c r="J58" s="11"/>
      <c r="K58" s="11"/>
      <c r="L58" s="11"/>
      <c r="M58" s="11"/>
      <c r="N58" s="13"/>
      <c r="O58" s="11"/>
      <c r="P58" s="11"/>
      <c r="Q58" s="13"/>
      <c r="R58" s="11"/>
      <c r="S58" s="11"/>
      <c r="T58" s="11"/>
    </row>
    <row r="59" spans="1:20" hidden="1" x14ac:dyDescent="0.3">
      <c r="A59" s="11"/>
      <c r="B59" s="11"/>
      <c r="C59" s="31" t="s">
        <v>20</v>
      </c>
      <c r="D59" s="31"/>
      <c r="E59" s="31"/>
      <c r="F59" s="31"/>
      <c r="G59" s="31"/>
      <c r="H59" s="31"/>
      <c r="I59" s="31"/>
      <c r="J59" s="31"/>
      <c r="K59" s="31"/>
      <c r="L59" s="11"/>
      <c r="M59" s="11"/>
      <c r="N59" s="13"/>
      <c r="O59" s="12"/>
      <c r="P59" s="12"/>
      <c r="Q59" s="16"/>
      <c r="R59" s="11"/>
      <c r="S59" s="11"/>
      <c r="T59" s="11"/>
    </row>
    <row r="60" spans="1:20" hidden="1" x14ac:dyDescent="0.3">
      <c r="A60" s="11"/>
      <c r="B60" s="11"/>
      <c r="C60" s="31"/>
      <c r="D60" s="31"/>
      <c r="E60" s="31"/>
      <c r="F60" s="31"/>
      <c r="G60" s="31"/>
      <c r="H60" s="31"/>
      <c r="I60" s="31"/>
      <c r="J60" s="31"/>
      <c r="K60" s="31"/>
      <c r="L60" s="11"/>
      <c r="M60" s="11"/>
      <c r="N60" s="13"/>
      <c r="O60" s="12"/>
      <c r="P60" s="12"/>
      <c r="Q60" s="16"/>
      <c r="R60" s="11"/>
      <c r="S60" s="11"/>
      <c r="T60" s="11"/>
    </row>
    <row r="61" spans="1:20" hidden="1" x14ac:dyDescent="0.3">
      <c r="A61" s="11"/>
      <c r="B61" s="11"/>
      <c r="C61" s="31"/>
      <c r="D61" s="31"/>
      <c r="E61" s="31"/>
      <c r="F61" s="31"/>
      <c r="G61" s="31"/>
      <c r="H61" s="31"/>
      <c r="I61" s="31"/>
      <c r="J61" s="31"/>
      <c r="K61" s="31"/>
      <c r="L61" s="11"/>
      <c r="M61" s="11"/>
      <c r="N61" s="13"/>
      <c r="O61" s="12"/>
      <c r="P61" s="12"/>
      <c r="Q61" s="16"/>
      <c r="R61" s="11"/>
      <c r="S61" s="11"/>
      <c r="T61" s="11"/>
    </row>
    <row r="62" spans="1:20" hidden="1" x14ac:dyDescent="0.3">
      <c r="A62" s="11"/>
      <c r="B62" s="11"/>
      <c r="C62" s="31"/>
      <c r="D62" s="31"/>
      <c r="E62" s="31"/>
      <c r="F62" s="31"/>
      <c r="G62" s="31"/>
      <c r="H62" s="31"/>
      <c r="I62" s="31"/>
      <c r="J62" s="31"/>
      <c r="K62" s="31"/>
      <c r="L62" s="11"/>
      <c r="M62" s="11"/>
      <c r="N62" s="13"/>
      <c r="O62" s="11"/>
      <c r="P62" s="11"/>
      <c r="Q62" s="13"/>
      <c r="R62" s="11"/>
      <c r="S62" s="11"/>
      <c r="T62" s="11"/>
    </row>
    <row r="63" spans="1:20" hidden="1" x14ac:dyDescent="0.3">
      <c r="A63" s="11"/>
      <c r="B63" s="11"/>
      <c r="C63" s="11"/>
      <c r="D63" s="11"/>
      <c r="E63" s="11"/>
      <c r="F63" s="11"/>
      <c r="G63" s="11"/>
      <c r="H63" s="11"/>
      <c r="I63" s="11"/>
      <c r="J63" s="11"/>
      <c r="K63" s="11"/>
      <c r="L63" s="11"/>
      <c r="M63" s="11"/>
      <c r="N63" s="13"/>
      <c r="O63" s="11"/>
      <c r="P63" s="11"/>
      <c r="Q63" s="13"/>
      <c r="R63" s="11"/>
      <c r="S63" s="11"/>
      <c r="T63" s="11"/>
    </row>
    <row r="64" spans="1:20" hidden="1" x14ac:dyDescent="0.3">
      <c r="A64" s="11"/>
      <c r="B64" s="11"/>
      <c r="C64" s="11"/>
      <c r="D64" s="11"/>
      <c r="E64" s="11"/>
      <c r="F64" s="11"/>
      <c r="G64" s="11"/>
      <c r="H64" s="11"/>
      <c r="I64" s="11"/>
      <c r="J64" s="11"/>
      <c r="K64" s="11"/>
      <c r="L64" s="11"/>
      <c r="M64" s="11"/>
      <c r="N64" s="13"/>
      <c r="O64" s="11"/>
      <c r="P64" s="11"/>
      <c r="Q64" s="13"/>
      <c r="R64" s="11"/>
      <c r="S64" s="11"/>
      <c r="T64" s="11"/>
    </row>
    <row r="65" spans="1:20" hidden="1" x14ac:dyDescent="0.3">
      <c r="A65" s="11"/>
      <c r="B65" s="11"/>
      <c r="C65" s="11"/>
      <c r="D65" s="11"/>
      <c r="E65" s="11"/>
      <c r="F65" s="11"/>
      <c r="G65" s="11"/>
      <c r="H65" s="11"/>
      <c r="I65" s="11"/>
      <c r="J65" s="11"/>
      <c r="K65" s="11"/>
      <c r="L65" s="11"/>
      <c r="M65" s="11"/>
      <c r="N65" s="13"/>
      <c r="O65" s="11"/>
      <c r="P65" s="11"/>
      <c r="Q65" s="13"/>
      <c r="R65" s="11"/>
      <c r="S65" s="11"/>
      <c r="T65" s="11"/>
    </row>
    <row r="66" spans="1:20" hidden="1" x14ac:dyDescent="0.3">
      <c r="A66" s="11"/>
      <c r="B66" s="11"/>
      <c r="C66" s="11"/>
      <c r="D66" s="11"/>
      <c r="E66" s="11"/>
      <c r="F66" s="11"/>
      <c r="G66" s="11"/>
      <c r="H66" s="11"/>
      <c r="I66" s="11"/>
      <c r="J66" s="11"/>
      <c r="K66" s="11"/>
      <c r="L66" s="11"/>
      <c r="M66" s="11"/>
      <c r="N66" s="13"/>
      <c r="O66" s="11"/>
      <c r="P66" s="11"/>
      <c r="Q66" s="13"/>
      <c r="R66" s="11"/>
      <c r="S66" s="11"/>
      <c r="T66" s="11"/>
    </row>
    <row r="67" spans="1:20" hidden="1" x14ac:dyDescent="0.3">
      <c r="A67" s="11"/>
      <c r="B67" s="11"/>
      <c r="C67" s="11"/>
      <c r="D67" s="11"/>
      <c r="E67" s="11"/>
      <c r="F67" s="11"/>
      <c r="G67" s="11"/>
      <c r="H67" s="11"/>
      <c r="I67" s="11"/>
      <c r="J67" s="11"/>
      <c r="K67" s="11"/>
      <c r="L67" s="11"/>
      <c r="M67" s="11"/>
      <c r="N67" s="13"/>
      <c r="O67" s="11"/>
      <c r="P67" s="11"/>
      <c r="Q67" s="13"/>
      <c r="R67" s="11"/>
      <c r="S67" s="11"/>
      <c r="T67" s="11"/>
    </row>
    <row r="68" spans="1:20" hidden="1" x14ac:dyDescent="0.3">
      <c r="A68" s="11"/>
      <c r="B68" s="11"/>
      <c r="C68" s="11"/>
      <c r="D68" s="11"/>
      <c r="E68" s="11"/>
      <c r="F68" s="11"/>
      <c r="G68" s="11"/>
      <c r="H68" s="11"/>
      <c r="I68" s="11"/>
      <c r="J68" s="11"/>
      <c r="K68" s="11"/>
      <c r="L68" s="11"/>
      <c r="M68" s="11"/>
      <c r="N68" s="13"/>
      <c r="O68" s="11"/>
      <c r="P68" s="11"/>
      <c r="Q68" s="13"/>
      <c r="R68" s="11"/>
      <c r="S68" s="11"/>
      <c r="T68" s="11"/>
    </row>
    <row r="69" spans="1:20" hidden="1" x14ac:dyDescent="0.3">
      <c r="A69" s="11"/>
      <c r="B69" s="11"/>
      <c r="C69" s="11"/>
      <c r="D69" s="11"/>
      <c r="E69" s="11"/>
      <c r="F69" s="11"/>
      <c r="G69" s="11"/>
      <c r="H69" s="11"/>
      <c r="I69" s="11"/>
      <c r="J69" s="11"/>
      <c r="K69" s="11"/>
      <c r="L69" s="11"/>
      <c r="M69" s="11"/>
      <c r="N69" s="13"/>
      <c r="O69" s="11"/>
      <c r="P69" s="11"/>
      <c r="Q69" s="13"/>
      <c r="R69" s="11"/>
      <c r="S69" s="11"/>
      <c r="T69" s="11"/>
    </row>
    <row r="70" spans="1:20" hidden="1" x14ac:dyDescent="0.3">
      <c r="A70" s="11"/>
      <c r="B70" s="11"/>
      <c r="C70" s="11"/>
      <c r="D70" s="11"/>
      <c r="E70" s="11"/>
      <c r="F70" s="11"/>
      <c r="G70" s="11"/>
      <c r="H70" s="11"/>
      <c r="I70" s="11"/>
      <c r="J70" s="11"/>
      <c r="K70" s="11"/>
      <c r="L70" s="11"/>
      <c r="M70" s="11"/>
      <c r="N70" s="13"/>
      <c r="O70" s="11"/>
      <c r="P70" s="11"/>
      <c r="Q70" s="13"/>
      <c r="R70" s="11"/>
      <c r="S70" s="11"/>
      <c r="T70" s="11"/>
    </row>
    <row r="71" spans="1:20" hidden="1" x14ac:dyDescent="0.3">
      <c r="A71" s="11"/>
      <c r="B71" s="11"/>
      <c r="C71" s="11"/>
      <c r="D71" s="11"/>
      <c r="E71" s="11"/>
      <c r="F71" s="11"/>
      <c r="G71" s="11"/>
      <c r="H71" s="11"/>
      <c r="I71" s="11"/>
      <c r="J71" s="11"/>
      <c r="K71" s="11"/>
      <c r="L71" s="11"/>
      <c r="M71" s="11"/>
      <c r="N71" s="13"/>
      <c r="O71" s="11"/>
      <c r="P71" s="11"/>
      <c r="Q71" s="13"/>
      <c r="R71" s="11"/>
      <c r="S71" s="11"/>
      <c r="T71" s="11"/>
    </row>
    <row r="72" spans="1:20" hidden="1" x14ac:dyDescent="0.3">
      <c r="A72" s="11"/>
      <c r="B72" s="11"/>
      <c r="C72" s="11"/>
      <c r="D72" s="11"/>
      <c r="E72" s="11"/>
      <c r="F72" s="11"/>
      <c r="G72" s="11"/>
      <c r="H72" s="11"/>
      <c r="I72" s="11"/>
      <c r="J72" s="11"/>
      <c r="K72" s="11"/>
      <c r="L72" s="11"/>
      <c r="M72" s="11"/>
      <c r="N72" s="13"/>
      <c r="O72" s="11"/>
      <c r="P72" s="11"/>
      <c r="Q72" s="13"/>
      <c r="R72" s="11"/>
      <c r="S72" s="11"/>
      <c r="T72" s="11"/>
    </row>
    <row r="73" spans="1:20" hidden="1" x14ac:dyDescent="0.3">
      <c r="A73" s="11"/>
      <c r="B73" s="11"/>
      <c r="C73" s="11"/>
      <c r="D73" s="11"/>
      <c r="E73" s="11"/>
      <c r="F73" s="11"/>
      <c r="G73" s="11"/>
      <c r="H73" s="11"/>
      <c r="I73" s="11"/>
      <c r="J73" s="11"/>
      <c r="K73" s="11"/>
      <c r="L73" s="11"/>
      <c r="M73" s="11"/>
      <c r="N73" s="13"/>
      <c r="O73" s="11"/>
      <c r="P73" s="11"/>
      <c r="Q73" s="13"/>
      <c r="R73" s="11"/>
      <c r="S73" s="11"/>
      <c r="T73" s="11"/>
    </row>
    <row r="74" spans="1:20" hidden="1" x14ac:dyDescent="0.3">
      <c r="A74" s="11"/>
      <c r="B74" s="11"/>
      <c r="C74" s="11"/>
      <c r="D74" s="11"/>
      <c r="E74" s="11"/>
      <c r="F74" s="11"/>
      <c r="G74" s="11"/>
      <c r="H74" s="11"/>
      <c r="I74" s="11"/>
      <c r="J74" s="11"/>
      <c r="K74" s="11"/>
      <c r="L74" s="11"/>
      <c r="M74" s="11"/>
      <c r="N74" s="13"/>
      <c r="O74" s="11"/>
      <c r="P74" s="11"/>
      <c r="Q74" s="13"/>
      <c r="R74" s="11"/>
      <c r="S74" s="11"/>
      <c r="T74" s="11"/>
    </row>
    <row r="75" spans="1:20" hidden="1" x14ac:dyDescent="0.3">
      <c r="A75" s="11"/>
      <c r="B75" s="11"/>
      <c r="C75" s="11"/>
      <c r="D75" s="11"/>
      <c r="E75" s="11"/>
      <c r="F75" s="11"/>
      <c r="G75" s="11"/>
      <c r="H75" s="11"/>
      <c r="I75" s="11"/>
      <c r="J75" s="11"/>
      <c r="K75" s="11"/>
      <c r="L75" s="11"/>
      <c r="M75" s="11"/>
      <c r="N75" s="13"/>
      <c r="O75" s="11"/>
      <c r="P75" s="11"/>
      <c r="Q75" s="13"/>
      <c r="R75" s="11"/>
      <c r="S75" s="11"/>
      <c r="T75" s="11"/>
    </row>
    <row r="76" spans="1:20" hidden="1" x14ac:dyDescent="0.3">
      <c r="A76" s="11"/>
      <c r="B76" s="11"/>
      <c r="C76" s="11"/>
      <c r="D76" s="11"/>
      <c r="E76" s="11"/>
      <c r="F76" s="11"/>
      <c r="G76" s="11"/>
      <c r="H76" s="11"/>
      <c r="I76" s="11"/>
      <c r="J76" s="11"/>
      <c r="K76" s="11"/>
      <c r="L76" s="11"/>
      <c r="M76" s="11"/>
      <c r="N76" s="13"/>
      <c r="O76" s="11"/>
      <c r="P76" s="11"/>
      <c r="Q76" s="13"/>
      <c r="R76" s="11"/>
      <c r="S76" s="11"/>
      <c r="T76" s="11"/>
    </row>
    <row r="77" spans="1:20" hidden="1" x14ac:dyDescent="0.3">
      <c r="A77" s="11"/>
      <c r="B77" s="11"/>
      <c r="C77" s="11"/>
      <c r="D77" s="11"/>
      <c r="E77" s="11"/>
      <c r="F77" s="11"/>
      <c r="G77" s="11"/>
      <c r="H77" s="11"/>
      <c r="I77" s="11"/>
      <c r="J77" s="11"/>
      <c r="K77" s="11"/>
      <c r="L77" s="11"/>
      <c r="M77" s="11"/>
      <c r="N77" s="13"/>
      <c r="O77" s="11"/>
      <c r="P77" s="11"/>
      <c r="Q77" s="13"/>
      <c r="R77" s="11"/>
      <c r="S77" s="11"/>
      <c r="T77" s="11"/>
    </row>
    <row r="78" spans="1:20" hidden="1" x14ac:dyDescent="0.3">
      <c r="A78" s="11"/>
      <c r="B78" s="11"/>
      <c r="C78" s="11"/>
      <c r="D78" s="11"/>
      <c r="E78" s="11"/>
      <c r="F78" s="11"/>
      <c r="G78" s="11"/>
      <c r="H78" s="11"/>
      <c r="I78" s="11"/>
      <c r="J78" s="11"/>
      <c r="K78" s="11"/>
      <c r="L78" s="11"/>
      <c r="M78" s="11"/>
      <c r="N78" s="13"/>
      <c r="O78" s="11"/>
      <c r="P78" s="11"/>
      <c r="Q78" s="13"/>
      <c r="R78" s="11"/>
      <c r="S78" s="11"/>
      <c r="T78" s="11"/>
    </row>
    <row r="79" spans="1:20" hidden="1" x14ac:dyDescent="0.3">
      <c r="A79" s="11"/>
      <c r="B79" s="11"/>
      <c r="C79" s="11"/>
      <c r="D79" s="11"/>
      <c r="E79" s="11"/>
      <c r="F79" s="11"/>
      <c r="G79" s="11"/>
      <c r="H79" s="11"/>
      <c r="I79" s="11"/>
      <c r="J79" s="11"/>
      <c r="K79" s="11"/>
      <c r="L79" s="11"/>
      <c r="M79" s="11"/>
      <c r="N79" s="13"/>
      <c r="O79" s="11"/>
      <c r="P79" s="11"/>
      <c r="Q79" s="13"/>
      <c r="R79" s="11"/>
      <c r="S79" s="11"/>
      <c r="T79" s="11"/>
    </row>
    <row r="80" spans="1:20" hidden="1" x14ac:dyDescent="0.3">
      <c r="A80" s="11"/>
      <c r="B80" s="11"/>
      <c r="C80" s="11"/>
      <c r="D80" s="11"/>
      <c r="E80" s="11"/>
      <c r="F80" s="11"/>
      <c r="G80" s="11"/>
      <c r="H80" s="11"/>
      <c r="I80" s="11"/>
      <c r="J80" s="11"/>
      <c r="K80" s="11"/>
      <c r="L80" s="11"/>
      <c r="M80" s="11"/>
      <c r="N80" s="13"/>
      <c r="O80" s="11"/>
      <c r="P80" s="11"/>
      <c r="Q80" s="13"/>
      <c r="R80" s="11"/>
      <c r="S80" s="11"/>
      <c r="T80" s="11"/>
    </row>
    <row r="81" spans="1:20" hidden="1" x14ac:dyDescent="0.3">
      <c r="A81" s="11"/>
      <c r="B81" s="11"/>
      <c r="C81" s="11"/>
      <c r="D81" s="11"/>
      <c r="E81" s="11"/>
      <c r="F81" s="11"/>
      <c r="G81" s="11"/>
      <c r="H81" s="11"/>
      <c r="I81" s="11"/>
      <c r="J81" s="11"/>
      <c r="K81" s="11"/>
      <c r="L81" s="11"/>
      <c r="M81" s="11"/>
      <c r="N81" s="13"/>
      <c r="O81" s="11"/>
      <c r="P81" s="11"/>
      <c r="Q81" s="13"/>
      <c r="R81" s="11"/>
      <c r="S81" s="11"/>
      <c r="T81" s="11"/>
    </row>
    <row r="82" spans="1:20" hidden="1" x14ac:dyDescent="0.3">
      <c r="A82" s="11"/>
      <c r="B82" s="11"/>
      <c r="C82" s="11"/>
      <c r="D82" s="11"/>
      <c r="E82" s="11"/>
      <c r="F82" s="11"/>
      <c r="G82" s="11"/>
      <c r="H82" s="11"/>
      <c r="I82" s="11"/>
      <c r="J82" s="11"/>
      <c r="K82" s="11"/>
      <c r="L82" s="11"/>
      <c r="M82" s="11"/>
      <c r="N82" s="13"/>
      <c r="O82" s="11"/>
      <c r="P82" s="11"/>
      <c r="Q82" s="13"/>
      <c r="R82" s="11"/>
      <c r="S82" s="11"/>
      <c r="T82" s="11"/>
    </row>
    <row r="83" spans="1:20" hidden="1" x14ac:dyDescent="0.3">
      <c r="A83" s="11"/>
      <c r="B83" s="11"/>
      <c r="C83" s="11"/>
      <c r="D83" s="11"/>
      <c r="E83" s="11"/>
      <c r="F83" s="11"/>
      <c r="G83" s="11"/>
      <c r="H83" s="11"/>
      <c r="I83" s="11"/>
      <c r="J83" s="11"/>
      <c r="K83" s="11"/>
      <c r="L83" s="11"/>
      <c r="M83" s="11"/>
      <c r="N83" s="13"/>
      <c r="O83" s="11"/>
      <c r="P83" s="11"/>
      <c r="Q83" s="13"/>
      <c r="R83" s="11"/>
      <c r="S83" s="11"/>
      <c r="T83" s="11"/>
    </row>
    <row r="84" spans="1:20" hidden="1" x14ac:dyDescent="0.3">
      <c r="A84" s="11"/>
      <c r="B84" s="11"/>
      <c r="C84" s="11"/>
      <c r="D84" s="11"/>
      <c r="E84" s="11"/>
      <c r="F84" s="11"/>
      <c r="G84" s="11"/>
      <c r="H84" s="11"/>
      <c r="I84" s="11"/>
      <c r="J84" s="11"/>
      <c r="K84" s="11"/>
      <c r="L84" s="11"/>
      <c r="M84" s="11"/>
      <c r="N84" s="13"/>
      <c r="O84" s="11"/>
      <c r="P84" s="11"/>
      <c r="Q84" s="13"/>
      <c r="R84" s="11"/>
      <c r="S84" s="11"/>
      <c r="T84" s="11"/>
    </row>
    <row r="85" spans="1:20" hidden="1" x14ac:dyDescent="0.3">
      <c r="A85" s="11"/>
      <c r="B85" s="11"/>
      <c r="C85" s="11"/>
      <c r="D85" s="11"/>
      <c r="E85" s="11"/>
      <c r="F85" s="11"/>
      <c r="G85" s="11"/>
      <c r="H85" s="11"/>
      <c r="I85" s="11"/>
      <c r="J85" s="11"/>
      <c r="K85" s="11"/>
      <c r="L85" s="11"/>
      <c r="M85" s="11"/>
      <c r="N85" s="13"/>
      <c r="O85" s="11"/>
      <c r="P85" s="11"/>
      <c r="Q85" s="13"/>
      <c r="R85" s="11"/>
      <c r="S85" s="11"/>
      <c r="T85" s="11"/>
    </row>
    <row r="86" spans="1:20" hidden="1" x14ac:dyDescent="0.3">
      <c r="A86" s="11"/>
      <c r="B86" s="11"/>
      <c r="C86" s="11"/>
      <c r="D86" s="11"/>
      <c r="E86" s="11"/>
      <c r="F86" s="11"/>
      <c r="G86" s="11"/>
      <c r="H86" s="11"/>
      <c r="I86" s="11"/>
      <c r="J86" s="11"/>
      <c r="K86" s="11"/>
      <c r="L86" s="11"/>
      <c r="M86" s="11"/>
      <c r="N86" s="13"/>
      <c r="O86" s="11"/>
      <c r="P86" s="11"/>
      <c r="Q86" s="13"/>
      <c r="R86" s="11"/>
      <c r="S86" s="11"/>
      <c r="T86" s="11"/>
    </row>
    <row r="87" spans="1:20" hidden="1" x14ac:dyDescent="0.3">
      <c r="A87" s="11"/>
      <c r="B87" s="11"/>
      <c r="C87" s="11"/>
      <c r="D87" s="11"/>
      <c r="E87" s="11"/>
      <c r="F87" s="11"/>
      <c r="G87" s="11"/>
      <c r="H87" s="11"/>
      <c r="I87" s="11"/>
      <c r="J87" s="11"/>
      <c r="K87" s="11"/>
      <c r="L87" s="11"/>
      <c r="M87" s="11"/>
      <c r="N87" s="13"/>
      <c r="O87" s="11"/>
      <c r="P87" s="11"/>
      <c r="Q87" s="13"/>
      <c r="R87" s="11"/>
      <c r="S87" s="11"/>
      <c r="T87" s="11"/>
    </row>
    <row r="88" spans="1:20" hidden="1" x14ac:dyDescent="0.3">
      <c r="A88" s="11"/>
      <c r="B88" s="11"/>
      <c r="C88" s="11"/>
      <c r="D88" s="11"/>
      <c r="E88" s="11"/>
      <c r="F88" s="11"/>
      <c r="G88" s="11"/>
      <c r="H88" s="11"/>
      <c r="I88" s="11"/>
      <c r="J88" s="11"/>
      <c r="K88" s="11"/>
      <c r="L88" s="11"/>
      <c r="M88" s="11"/>
      <c r="N88" s="13"/>
      <c r="O88" s="11"/>
      <c r="P88" s="11"/>
      <c r="Q88" s="13"/>
      <c r="R88" s="11"/>
      <c r="S88" s="11"/>
      <c r="T88" s="11"/>
    </row>
    <row r="89" spans="1:20" hidden="1" x14ac:dyDescent="0.3">
      <c r="A89" s="11"/>
      <c r="B89" s="11"/>
      <c r="C89" s="11"/>
      <c r="D89" s="11"/>
      <c r="E89" s="11"/>
      <c r="F89" s="11"/>
      <c r="G89" s="11"/>
      <c r="H89" s="11"/>
      <c r="I89" s="11"/>
      <c r="J89" s="11"/>
      <c r="K89" s="11"/>
      <c r="L89" s="11"/>
      <c r="M89" s="11"/>
      <c r="N89" s="13"/>
      <c r="O89" s="11"/>
      <c r="P89" s="11"/>
      <c r="Q89" s="13"/>
      <c r="R89" s="11"/>
      <c r="S89" s="11"/>
      <c r="T89" s="11"/>
    </row>
    <row r="90" spans="1:20" hidden="1" x14ac:dyDescent="0.3">
      <c r="A90" s="11"/>
      <c r="B90" s="11"/>
      <c r="C90" s="11"/>
      <c r="D90" s="11"/>
      <c r="E90" s="11"/>
      <c r="F90" s="11"/>
      <c r="G90" s="11"/>
      <c r="H90" s="11"/>
      <c r="I90" s="11"/>
      <c r="J90" s="11"/>
      <c r="K90" s="11"/>
      <c r="L90" s="11"/>
      <c r="M90" s="11"/>
      <c r="N90" s="13"/>
      <c r="O90" s="11"/>
      <c r="P90" s="11"/>
      <c r="Q90" s="13"/>
      <c r="R90" s="11"/>
      <c r="S90" s="11"/>
      <c r="T90" s="11"/>
    </row>
    <row r="91" spans="1:20" hidden="1" x14ac:dyDescent="0.3">
      <c r="A91" s="11"/>
      <c r="B91" s="11"/>
      <c r="C91" s="11"/>
      <c r="D91" s="11"/>
      <c r="E91" s="11"/>
      <c r="F91" s="11"/>
      <c r="G91" s="11"/>
      <c r="H91" s="11"/>
      <c r="I91" s="11"/>
      <c r="J91" s="11"/>
      <c r="K91" s="11"/>
      <c r="L91" s="11"/>
      <c r="M91" s="11"/>
      <c r="N91" s="13"/>
      <c r="O91" s="11"/>
      <c r="P91" s="11"/>
      <c r="Q91" s="13"/>
      <c r="R91" s="11"/>
      <c r="S91" s="11"/>
      <c r="T91" s="11"/>
    </row>
    <row r="92" spans="1:20" hidden="1" x14ac:dyDescent="0.3">
      <c r="A92" s="11"/>
      <c r="B92" s="11"/>
      <c r="C92" s="11"/>
      <c r="D92" s="11"/>
      <c r="E92" s="11"/>
      <c r="F92" s="11"/>
      <c r="G92" s="11"/>
      <c r="H92" s="11"/>
      <c r="I92" s="11"/>
      <c r="J92" s="11"/>
      <c r="K92" s="11"/>
      <c r="L92" s="11"/>
      <c r="M92" s="11"/>
      <c r="N92" s="13"/>
      <c r="O92" s="11"/>
      <c r="P92" s="11"/>
      <c r="Q92" s="13"/>
      <c r="R92" s="11"/>
      <c r="S92" s="11"/>
      <c r="T92" s="11"/>
    </row>
    <row r="93" spans="1:20" hidden="1" x14ac:dyDescent="0.3">
      <c r="A93" s="11"/>
      <c r="B93" s="11"/>
      <c r="C93" s="11"/>
      <c r="D93" s="11"/>
      <c r="E93" s="11"/>
      <c r="F93" s="11"/>
      <c r="G93" s="11"/>
      <c r="H93" s="11"/>
      <c r="I93" s="11"/>
      <c r="J93" s="11"/>
      <c r="K93" s="11"/>
      <c r="L93" s="11"/>
      <c r="M93" s="11"/>
      <c r="N93" s="13"/>
      <c r="O93" s="11"/>
      <c r="P93" s="11"/>
      <c r="Q93" s="13"/>
      <c r="R93" s="11"/>
      <c r="S93" s="11"/>
      <c r="T93" s="11"/>
    </row>
    <row r="94" spans="1:20" hidden="1" x14ac:dyDescent="0.3">
      <c r="A94" s="11"/>
      <c r="B94" s="11"/>
      <c r="C94" s="11"/>
      <c r="D94" s="11"/>
      <c r="E94" s="11"/>
      <c r="F94" s="11"/>
      <c r="G94" s="11"/>
      <c r="H94" s="11"/>
      <c r="I94" s="11"/>
      <c r="J94" s="11"/>
      <c r="K94" s="11"/>
      <c r="L94" s="11"/>
      <c r="M94" s="11"/>
      <c r="N94" s="13"/>
      <c r="O94" s="11"/>
      <c r="P94" s="11"/>
      <c r="Q94" s="13"/>
      <c r="R94" s="11"/>
      <c r="S94" s="11"/>
      <c r="T94" s="11"/>
    </row>
    <row r="95" spans="1:20" hidden="1" x14ac:dyDescent="0.3">
      <c r="A95" s="11"/>
      <c r="B95" s="11"/>
      <c r="C95" s="11"/>
      <c r="D95" s="11"/>
      <c r="E95" s="11"/>
      <c r="F95" s="11"/>
      <c r="G95" s="11"/>
      <c r="H95" s="11"/>
      <c r="I95" s="11"/>
      <c r="J95" s="11"/>
      <c r="K95" s="11"/>
      <c r="L95" s="11"/>
      <c r="M95" s="11"/>
      <c r="N95" s="13"/>
      <c r="O95" s="11"/>
      <c r="P95" s="11"/>
      <c r="Q95" s="13"/>
      <c r="R95" s="11"/>
      <c r="S95" s="11"/>
      <c r="T95" s="11"/>
    </row>
    <row r="96" spans="1:20" hidden="1" x14ac:dyDescent="0.3">
      <c r="A96" s="11"/>
      <c r="B96" s="11"/>
      <c r="C96" s="11"/>
      <c r="D96" s="11"/>
      <c r="E96" s="11"/>
      <c r="F96" s="11"/>
      <c r="G96" s="11"/>
      <c r="H96" s="11"/>
      <c r="I96" s="11"/>
      <c r="J96" s="11"/>
      <c r="K96" s="11"/>
      <c r="L96" s="11"/>
      <c r="M96" s="11"/>
      <c r="N96" s="13"/>
      <c r="O96" s="11"/>
      <c r="P96" s="11"/>
      <c r="Q96" s="13"/>
      <c r="R96" s="11"/>
      <c r="S96" s="11"/>
      <c r="T96" s="11"/>
    </row>
    <row r="97" spans="1:20" hidden="1" x14ac:dyDescent="0.3">
      <c r="A97" s="11"/>
      <c r="B97" s="11"/>
      <c r="C97" s="11"/>
      <c r="D97" s="11"/>
      <c r="E97" s="11"/>
      <c r="F97" s="11"/>
      <c r="G97" s="11"/>
      <c r="H97" s="11"/>
      <c r="I97" s="11"/>
      <c r="J97" s="11"/>
      <c r="K97" s="11"/>
      <c r="L97" s="11"/>
      <c r="M97" s="11"/>
      <c r="N97" s="13"/>
      <c r="O97" s="11"/>
      <c r="P97" s="11"/>
      <c r="Q97" s="13"/>
      <c r="R97" s="11"/>
      <c r="S97" s="11"/>
      <c r="T97" s="11"/>
    </row>
    <row r="98" spans="1:20" hidden="1" x14ac:dyDescent="0.3">
      <c r="A98" s="11"/>
      <c r="B98" s="11"/>
      <c r="C98" s="11"/>
      <c r="D98" s="11"/>
      <c r="E98" s="11"/>
      <c r="F98" s="11"/>
      <c r="G98" s="11"/>
      <c r="H98" s="11"/>
      <c r="I98" s="11"/>
      <c r="J98" s="11"/>
      <c r="K98" s="11"/>
      <c r="L98" s="11"/>
      <c r="M98" s="11"/>
      <c r="N98" s="13"/>
      <c r="O98" s="11"/>
      <c r="P98" s="11"/>
      <c r="Q98" s="13"/>
      <c r="R98" s="11"/>
      <c r="S98" s="11"/>
      <c r="T98" s="11"/>
    </row>
    <row r="99" spans="1:20" hidden="1" x14ac:dyDescent="0.3">
      <c r="A99" s="11"/>
      <c r="B99" s="11"/>
      <c r="C99" s="11"/>
      <c r="D99" s="11"/>
      <c r="E99" s="11"/>
      <c r="F99" s="11"/>
      <c r="G99" s="11"/>
      <c r="H99" s="11"/>
      <c r="I99" s="11"/>
      <c r="J99" s="11"/>
      <c r="K99" s="11"/>
      <c r="L99" s="11"/>
      <c r="M99" s="11"/>
      <c r="N99" s="13"/>
      <c r="O99" s="11"/>
      <c r="P99" s="11"/>
      <c r="Q99" s="13"/>
      <c r="R99" s="11"/>
      <c r="S99" s="11"/>
      <c r="T99" s="11"/>
    </row>
    <row r="100" spans="1:20" hidden="1" x14ac:dyDescent="0.3">
      <c r="A100" s="11"/>
      <c r="B100" s="11"/>
      <c r="C100" s="11"/>
      <c r="D100" s="11"/>
      <c r="E100" s="11"/>
      <c r="F100" s="11"/>
      <c r="G100" s="11"/>
      <c r="H100" s="11"/>
      <c r="I100" s="11"/>
      <c r="J100" s="11"/>
      <c r="K100" s="11"/>
      <c r="L100" s="11"/>
      <c r="M100" s="11"/>
      <c r="N100" s="13"/>
      <c r="O100" s="11"/>
      <c r="P100" s="11"/>
      <c r="Q100" s="13"/>
      <c r="R100" s="11"/>
      <c r="S100" s="11"/>
      <c r="T100" s="11"/>
    </row>
    <row r="101" spans="1:20" hidden="1" x14ac:dyDescent="0.3">
      <c r="A101" s="11"/>
      <c r="B101" s="11"/>
      <c r="C101" s="11"/>
      <c r="D101" s="11"/>
      <c r="E101" s="11"/>
      <c r="F101" s="11"/>
      <c r="G101" s="11"/>
      <c r="H101" s="11"/>
      <c r="I101" s="11"/>
      <c r="J101" s="11"/>
      <c r="K101" s="11"/>
      <c r="L101" s="11"/>
      <c r="M101" s="11"/>
      <c r="N101" s="13"/>
      <c r="O101" s="11"/>
      <c r="P101" s="11"/>
      <c r="Q101" s="13"/>
      <c r="R101" s="11"/>
      <c r="S101" s="11"/>
      <c r="T101" s="11"/>
    </row>
    <row r="102" spans="1:20" hidden="1" x14ac:dyDescent="0.3">
      <c r="A102" s="11"/>
      <c r="B102" s="11"/>
      <c r="C102" s="11"/>
      <c r="D102" s="11"/>
      <c r="E102" s="11"/>
      <c r="F102" s="11"/>
      <c r="G102" s="11"/>
      <c r="H102" s="11"/>
      <c r="I102" s="11"/>
      <c r="J102" s="11"/>
      <c r="K102" s="11"/>
      <c r="L102" s="11"/>
      <c r="M102" s="11"/>
      <c r="N102" s="13"/>
      <c r="O102" s="11"/>
      <c r="P102" s="11"/>
      <c r="Q102" s="13"/>
      <c r="R102" s="11"/>
      <c r="S102" s="11"/>
      <c r="T102" s="11"/>
    </row>
    <row r="103" spans="1:20" hidden="1" x14ac:dyDescent="0.3">
      <c r="A103" s="11"/>
      <c r="B103" s="11"/>
      <c r="C103" s="11"/>
      <c r="D103" s="11"/>
      <c r="E103" s="11"/>
      <c r="F103" s="11"/>
      <c r="G103" s="11"/>
      <c r="H103" s="11"/>
      <c r="I103" s="11"/>
      <c r="J103" s="11"/>
      <c r="K103" s="11"/>
      <c r="L103" s="11"/>
      <c r="M103" s="11"/>
      <c r="N103" s="13"/>
      <c r="O103" s="11"/>
      <c r="P103" s="11"/>
      <c r="Q103" s="13"/>
      <c r="R103" s="11"/>
      <c r="S103" s="11"/>
      <c r="T103" s="11"/>
    </row>
    <row r="104" spans="1:20" hidden="1" x14ac:dyDescent="0.3">
      <c r="A104" s="11"/>
      <c r="B104" s="11"/>
      <c r="C104" s="11"/>
      <c r="D104" s="11"/>
      <c r="E104" s="11"/>
      <c r="F104" s="11"/>
      <c r="G104" s="11"/>
      <c r="H104" s="11"/>
      <c r="I104" s="11"/>
      <c r="J104" s="11"/>
      <c r="K104" s="11"/>
      <c r="L104" s="11"/>
      <c r="M104" s="11"/>
      <c r="N104" s="13"/>
      <c r="O104" s="11"/>
      <c r="P104" s="11"/>
      <c r="Q104" s="13"/>
      <c r="R104" s="11"/>
      <c r="S104" s="11"/>
      <c r="T104" s="11"/>
    </row>
    <row r="105" spans="1:20" hidden="1" x14ac:dyDescent="0.3">
      <c r="A105" s="11"/>
      <c r="B105" s="11"/>
      <c r="C105" s="11"/>
      <c r="D105" s="11"/>
      <c r="E105" s="11"/>
      <c r="F105" s="11"/>
      <c r="G105" s="11"/>
      <c r="H105" s="11"/>
      <c r="I105" s="11"/>
      <c r="J105" s="11"/>
      <c r="K105" s="11"/>
      <c r="L105" s="11"/>
      <c r="M105" s="11"/>
      <c r="N105" s="13"/>
      <c r="O105" s="11"/>
      <c r="P105" s="11"/>
      <c r="Q105" s="13"/>
      <c r="R105" s="11"/>
      <c r="S105" s="11"/>
      <c r="T105" s="11"/>
    </row>
    <row r="106" spans="1:20" hidden="1" x14ac:dyDescent="0.3">
      <c r="A106" s="11"/>
      <c r="B106" s="11"/>
      <c r="C106" s="11"/>
      <c r="D106" s="11"/>
      <c r="E106" s="11"/>
      <c r="F106" s="11"/>
      <c r="G106" s="11"/>
      <c r="H106" s="11"/>
      <c r="I106" s="11"/>
      <c r="J106" s="11"/>
      <c r="K106" s="11"/>
      <c r="L106" s="11"/>
      <c r="M106" s="11"/>
      <c r="N106" s="13"/>
      <c r="O106" s="11"/>
      <c r="P106" s="11"/>
      <c r="Q106" s="13"/>
      <c r="R106" s="11"/>
      <c r="S106" s="11"/>
      <c r="T106" s="11"/>
    </row>
    <row r="107" spans="1:20" hidden="1" x14ac:dyDescent="0.3">
      <c r="A107" s="11"/>
      <c r="B107" s="11"/>
      <c r="C107" s="11"/>
      <c r="D107" s="11"/>
      <c r="E107" s="11"/>
      <c r="F107" s="11"/>
      <c r="G107" s="11"/>
      <c r="H107" s="11"/>
      <c r="I107" s="11"/>
      <c r="J107" s="11"/>
      <c r="K107" s="11"/>
      <c r="L107" s="11"/>
      <c r="M107" s="11"/>
      <c r="N107" s="13"/>
      <c r="O107" s="11"/>
      <c r="P107" s="11"/>
      <c r="Q107" s="13"/>
      <c r="R107" s="11"/>
      <c r="S107" s="11"/>
      <c r="T107" s="11"/>
    </row>
    <row r="108" spans="1:20" hidden="1" x14ac:dyDescent="0.3">
      <c r="A108" s="11"/>
      <c r="B108" s="11"/>
      <c r="C108" s="11"/>
      <c r="D108" s="11"/>
      <c r="E108" s="11"/>
      <c r="F108" s="11"/>
      <c r="G108" s="11"/>
      <c r="H108" s="11"/>
      <c r="I108" s="11"/>
      <c r="J108" s="11"/>
      <c r="K108" s="11"/>
      <c r="L108" s="11"/>
      <c r="M108" s="11"/>
      <c r="N108" s="13"/>
      <c r="O108" s="11"/>
      <c r="P108" s="11"/>
      <c r="Q108" s="13"/>
      <c r="R108" s="11"/>
      <c r="S108" s="11"/>
      <c r="T108" s="11"/>
    </row>
    <row r="109" spans="1:20" hidden="1" x14ac:dyDescent="0.3">
      <c r="A109" s="11"/>
      <c r="B109" s="11"/>
      <c r="C109" s="11"/>
      <c r="D109" s="11"/>
      <c r="E109" s="11"/>
      <c r="F109" s="11"/>
      <c r="G109" s="11"/>
      <c r="H109" s="11"/>
      <c r="I109" s="11"/>
      <c r="J109" s="11"/>
      <c r="K109" s="11"/>
      <c r="L109" s="11"/>
      <c r="M109" s="11"/>
      <c r="N109" s="13"/>
      <c r="O109" s="11"/>
      <c r="P109" s="11"/>
      <c r="Q109" s="13"/>
      <c r="R109" s="11"/>
      <c r="S109" s="11"/>
      <c r="T109" s="11"/>
    </row>
    <row r="110" spans="1:20" hidden="1" x14ac:dyDescent="0.3">
      <c r="A110" s="11"/>
      <c r="B110" s="11"/>
      <c r="C110" s="11"/>
      <c r="D110" s="11"/>
      <c r="E110" s="11"/>
      <c r="F110" s="11"/>
      <c r="G110" s="11"/>
      <c r="H110" s="11"/>
      <c r="I110" s="11"/>
      <c r="J110" s="11"/>
      <c r="K110" s="11"/>
      <c r="L110" s="11"/>
      <c r="M110" s="11"/>
      <c r="N110" s="13"/>
      <c r="O110" s="11"/>
      <c r="P110" s="11"/>
      <c r="Q110" s="13"/>
      <c r="R110" s="11"/>
      <c r="S110" s="11"/>
      <c r="T110" s="11"/>
    </row>
    <row r="111" spans="1:20" hidden="1" x14ac:dyDescent="0.3">
      <c r="A111" s="11"/>
      <c r="B111" s="11"/>
      <c r="C111" s="11"/>
      <c r="D111" s="11"/>
      <c r="E111" s="11"/>
      <c r="F111" s="11"/>
      <c r="G111" s="11"/>
      <c r="H111" s="11"/>
      <c r="I111" s="11"/>
      <c r="J111" s="11"/>
      <c r="K111" s="11"/>
      <c r="L111" s="11"/>
      <c r="M111" s="11"/>
      <c r="N111" s="13"/>
      <c r="O111" s="11"/>
      <c r="P111" s="11"/>
      <c r="Q111" s="13"/>
      <c r="R111" s="11"/>
      <c r="S111" s="11"/>
      <c r="T111" s="11"/>
    </row>
    <row r="112" spans="1:20" hidden="1" x14ac:dyDescent="0.3">
      <c r="A112" s="11"/>
      <c r="B112" s="11"/>
      <c r="C112" s="11"/>
      <c r="D112" s="11"/>
      <c r="E112" s="11"/>
      <c r="F112" s="11"/>
      <c r="G112" s="11"/>
      <c r="H112" s="11"/>
      <c r="I112" s="11"/>
      <c r="J112" s="11"/>
      <c r="K112" s="11"/>
      <c r="L112" s="11"/>
      <c r="M112" s="11"/>
      <c r="N112" s="13"/>
      <c r="O112" s="11"/>
      <c r="P112" s="11"/>
      <c r="Q112" s="13"/>
      <c r="R112" s="11"/>
      <c r="S112" s="11"/>
      <c r="T112" s="11"/>
    </row>
    <row r="113" spans="1:20" hidden="1" x14ac:dyDescent="0.3">
      <c r="A113" s="11"/>
      <c r="B113" s="11"/>
      <c r="C113" s="11"/>
      <c r="D113" s="11"/>
      <c r="E113" s="11"/>
      <c r="F113" s="11"/>
      <c r="G113" s="11"/>
      <c r="H113" s="11"/>
      <c r="I113" s="11"/>
      <c r="J113" s="11"/>
      <c r="K113" s="11"/>
      <c r="L113" s="11"/>
      <c r="M113" s="11"/>
      <c r="N113" s="13"/>
      <c r="O113" s="11"/>
      <c r="P113" s="11"/>
      <c r="Q113" s="13"/>
      <c r="R113" s="11"/>
      <c r="S113" s="11"/>
      <c r="T113" s="11"/>
    </row>
    <row r="114" spans="1:20" hidden="1" x14ac:dyDescent="0.3">
      <c r="A114" s="11"/>
      <c r="B114" s="11"/>
      <c r="C114" s="11"/>
      <c r="D114" s="11"/>
      <c r="E114" s="11"/>
      <c r="F114" s="11"/>
      <c r="G114" s="11"/>
      <c r="H114" s="11"/>
      <c r="I114" s="11"/>
      <c r="J114" s="11"/>
      <c r="K114" s="11"/>
      <c r="L114" s="11"/>
      <c r="M114" s="11"/>
      <c r="N114" s="13"/>
      <c r="O114" s="11"/>
      <c r="P114" s="11"/>
      <c r="Q114" s="13"/>
      <c r="R114" s="11"/>
      <c r="S114" s="11"/>
      <c r="T114" s="11"/>
    </row>
    <row r="115" spans="1:20" hidden="1" x14ac:dyDescent="0.3">
      <c r="A115" s="11"/>
      <c r="B115" s="11"/>
      <c r="C115" s="11"/>
      <c r="D115" s="11"/>
      <c r="E115" s="11"/>
      <c r="F115" s="11"/>
      <c r="G115" s="11"/>
      <c r="H115" s="11"/>
      <c r="I115" s="11"/>
      <c r="J115" s="11"/>
      <c r="K115" s="11"/>
      <c r="L115" s="11"/>
      <c r="M115" s="11"/>
      <c r="N115" s="13"/>
      <c r="O115" s="11"/>
      <c r="P115" s="11"/>
      <c r="Q115" s="13"/>
      <c r="R115" s="11"/>
      <c r="S115" s="11"/>
      <c r="T115" s="11"/>
    </row>
    <row r="116" spans="1:20" hidden="1" x14ac:dyDescent="0.3">
      <c r="A116" s="11"/>
      <c r="B116" s="11"/>
      <c r="C116" s="11"/>
      <c r="D116" s="11"/>
      <c r="E116" s="11"/>
      <c r="F116" s="11"/>
      <c r="G116" s="11"/>
      <c r="H116" s="11"/>
      <c r="I116" s="11"/>
      <c r="J116" s="11"/>
      <c r="K116" s="11"/>
      <c r="L116" s="11"/>
      <c r="M116" s="11"/>
      <c r="N116" s="13"/>
      <c r="O116" s="11"/>
      <c r="P116" s="11"/>
      <c r="Q116" s="13"/>
      <c r="R116" s="11"/>
      <c r="S116" s="11"/>
      <c r="T116" s="11"/>
    </row>
    <row r="117" spans="1:20" hidden="1" x14ac:dyDescent="0.3">
      <c r="A117" s="11"/>
      <c r="B117" s="11"/>
      <c r="C117" s="11"/>
      <c r="D117" s="11"/>
      <c r="E117" s="11"/>
      <c r="F117" s="11"/>
      <c r="G117" s="11"/>
      <c r="H117" s="11"/>
      <c r="I117" s="11"/>
      <c r="J117" s="11"/>
      <c r="K117" s="11"/>
      <c r="L117" s="11"/>
      <c r="M117" s="11"/>
      <c r="N117" s="13"/>
      <c r="O117" s="11"/>
      <c r="P117" s="11"/>
      <c r="Q117" s="13"/>
      <c r="R117" s="11"/>
      <c r="S117" s="11"/>
      <c r="T117" s="11"/>
    </row>
    <row r="118" spans="1:20" hidden="1" x14ac:dyDescent="0.3">
      <c r="A118" s="11"/>
      <c r="B118" s="11"/>
      <c r="C118" s="11"/>
      <c r="D118" s="11"/>
      <c r="E118" s="11"/>
      <c r="F118" s="11"/>
      <c r="G118" s="11"/>
      <c r="H118" s="11"/>
      <c r="I118" s="11"/>
      <c r="J118" s="11"/>
      <c r="K118" s="11"/>
      <c r="L118" s="11"/>
      <c r="M118" s="11"/>
      <c r="N118" s="13"/>
      <c r="O118" s="11"/>
      <c r="P118" s="11"/>
      <c r="Q118" s="13"/>
      <c r="R118" s="11"/>
      <c r="S118" s="11"/>
      <c r="T118" s="11"/>
    </row>
    <row r="119" spans="1:20" hidden="1" x14ac:dyDescent="0.3">
      <c r="A119" s="11"/>
      <c r="B119" s="11"/>
      <c r="C119" s="11"/>
      <c r="D119" s="11"/>
      <c r="E119" s="11"/>
      <c r="F119" s="11"/>
      <c r="G119" s="11"/>
      <c r="H119" s="11"/>
      <c r="I119" s="11"/>
      <c r="J119" s="11"/>
      <c r="K119" s="11"/>
      <c r="L119" s="11"/>
      <c r="M119" s="11"/>
      <c r="N119" s="13"/>
      <c r="O119" s="11"/>
      <c r="P119" s="11"/>
      <c r="Q119" s="13"/>
      <c r="R119" s="11"/>
      <c r="S119" s="11"/>
      <c r="T119" s="11"/>
    </row>
    <row r="120" spans="1:20" hidden="1" x14ac:dyDescent="0.3">
      <c r="A120" s="11"/>
      <c r="B120" s="11"/>
      <c r="C120" s="11"/>
      <c r="D120" s="11"/>
      <c r="E120" s="11"/>
      <c r="F120" s="11"/>
      <c r="G120" s="11"/>
      <c r="H120" s="11"/>
      <c r="I120" s="11"/>
      <c r="J120" s="11"/>
      <c r="K120" s="11"/>
      <c r="L120" s="11"/>
      <c r="M120" s="11"/>
      <c r="N120" s="13"/>
      <c r="O120" s="11"/>
      <c r="P120" s="11"/>
      <c r="Q120" s="13"/>
      <c r="R120" s="11"/>
      <c r="S120" s="11"/>
      <c r="T120" s="11"/>
    </row>
    <row r="121" spans="1:20" hidden="1" x14ac:dyDescent="0.3">
      <c r="A121" s="11"/>
      <c r="B121" s="11"/>
      <c r="C121" s="11"/>
      <c r="D121" s="11"/>
      <c r="E121" s="11"/>
      <c r="F121" s="11"/>
      <c r="G121" s="11"/>
      <c r="H121" s="11"/>
      <c r="I121" s="11"/>
      <c r="J121" s="11"/>
      <c r="K121" s="11"/>
      <c r="L121" s="11"/>
      <c r="M121" s="11"/>
      <c r="N121" s="13"/>
      <c r="O121" s="11"/>
      <c r="P121" s="11"/>
      <c r="Q121" s="13"/>
      <c r="R121" s="11"/>
      <c r="S121" s="11"/>
      <c r="T121" s="11"/>
    </row>
    <row r="122" spans="1:20" hidden="1" x14ac:dyDescent="0.3">
      <c r="A122" s="11"/>
      <c r="B122" s="11"/>
      <c r="C122" s="11"/>
      <c r="D122" s="11"/>
      <c r="E122" s="11"/>
      <c r="F122" s="11"/>
      <c r="G122" s="11"/>
      <c r="H122" s="11"/>
      <c r="I122" s="11"/>
      <c r="J122" s="11"/>
      <c r="K122" s="11"/>
      <c r="L122" s="11"/>
      <c r="M122" s="11"/>
      <c r="N122" s="13"/>
      <c r="O122" s="11"/>
      <c r="P122" s="11"/>
      <c r="Q122" s="13"/>
      <c r="R122" s="11"/>
      <c r="S122" s="11"/>
      <c r="T122" s="11"/>
    </row>
    <row r="123" spans="1:20" hidden="1" x14ac:dyDescent="0.3">
      <c r="A123" s="11"/>
      <c r="B123" s="11"/>
      <c r="C123" s="11"/>
      <c r="D123" s="11"/>
      <c r="E123" s="11"/>
      <c r="F123" s="11"/>
      <c r="G123" s="11"/>
      <c r="H123" s="11"/>
      <c r="I123" s="11"/>
      <c r="J123" s="11"/>
      <c r="K123" s="11"/>
      <c r="L123" s="11"/>
      <c r="M123" s="11"/>
      <c r="N123" s="13"/>
      <c r="O123" s="11"/>
      <c r="P123" s="11"/>
      <c r="Q123" s="13"/>
      <c r="R123" s="11"/>
      <c r="S123" s="11"/>
      <c r="T123" s="11"/>
    </row>
    <row r="124" spans="1:20" hidden="1" x14ac:dyDescent="0.3">
      <c r="A124" s="11"/>
      <c r="B124" s="11"/>
      <c r="C124" s="11"/>
      <c r="D124" s="11"/>
      <c r="E124" s="11"/>
      <c r="F124" s="11"/>
      <c r="G124" s="11"/>
      <c r="H124" s="11"/>
      <c r="I124" s="11"/>
      <c r="J124" s="11"/>
      <c r="K124" s="11"/>
      <c r="L124" s="11"/>
      <c r="M124" s="11"/>
      <c r="N124" s="13"/>
      <c r="O124" s="11"/>
      <c r="P124" s="11"/>
      <c r="Q124" s="13"/>
      <c r="R124" s="11"/>
      <c r="S124" s="11"/>
      <c r="T124" s="11"/>
    </row>
    <row r="125" spans="1:20" hidden="1" x14ac:dyDescent="0.3">
      <c r="A125" s="11"/>
      <c r="B125" s="11"/>
      <c r="C125" s="11"/>
      <c r="D125" s="11"/>
      <c r="E125" s="11"/>
      <c r="F125" s="11"/>
      <c r="G125" s="11"/>
      <c r="H125" s="11"/>
      <c r="I125" s="11"/>
      <c r="J125" s="11"/>
      <c r="K125" s="11"/>
      <c r="L125" s="11"/>
      <c r="M125" s="11"/>
      <c r="N125" s="13"/>
      <c r="O125" s="11"/>
      <c r="P125" s="11"/>
      <c r="Q125" s="13"/>
      <c r="R125" s="11"/>
      <c r="S125" s="11"/>
      <c r="T125" s="11"/>
    </row>
    <row r="126" spans="1:20" hidden="1" x14ac:dyDescent="0.3">
      <c r="A126" s="11"/>
      <c r="B126" s="11"/>
      <c r="C126" s="11"/>
      <c r="D126" s="11"/>
      <c r="E126" s="11"/>
      <c r="F126" s="11"/>
      <c r="G126" s="11"/>
      <c r="H126" s="11"/>
      <c r="I126" s="11"/>
      <c r="J126" s="11"/>
      <c r="K126" s="11"/>
      <c r="L126" s="11"/>
      <c r="M126" s="11"/>
      <c r="N126" s="13"/>
      <c r="O126" s="11"/>
      <c r="P126" s="11"/>
      <c r="Q126" s="13"/>
      <c r="R126" s="11"/>
      <c r="S126" s="11"/>
      <c r="T126" s="11"/>
    </row>
    <row r="127" spans="1:20" hidden="1" x14ac:dyDescent="0.3">
      <c r="A127" s="11"/>
      <c r="B127" s="11"/>
      <c r="C127" s="11"/>
      <c r="D127" s="11"/>
      <c r="E127" s="11"/>
      <c r="F127" s="11"/>
      <c r="G127" s="11"/>
      <c r="H127" s="11"/>
      <c r="I127" s="11"/>
      <c r="J127" s="11"/>
      <c r="K127" s="11"/>
      <c r="L127" s="11"/>
      <c r="M127" s="11"/>
      <c r="N127" s="13"/>
      <c r="O127" s="11"/>
      <c r="P127" s="11"/>
      <c r="Q127" s="13"/>
      <c r="R127" s="11"/>
      <c r="S127" s="11"/>
      <c r="T127" s="11"/>
    </row>
    <row r="128" spans="1:20" hidden="1" x14ac:dyDescent="0.3">
      <c r="A128" s="11"/>
      <c r="B128" s="11"/>
      <c r="C128" s="11"/>
      <c r="D128" s="11"/>
      <c r="E128" s="11"/>
      <c r="F128" s="11"/>
      <c r="G128" s="11"/>
      <c r="H128" s="11"/>
      <c r="I128" s="11"/>
      <c r="J128" s="11"/>
      <c r="K128" s="11"/>
      <c r="L128" s="11"/>
      <c r="M128" s="11"/>
      <c r="N128" s="13"/>
      <c r="O128" s="11"/>
      <c r="P128" s="11"/>
      <c r="Q128" s="13"/>
      <c r="R128" s="11"/>
      <c r="S128" s="11"/>
      <c r="T128" s="11"/>
    </row>
    <row r="129" spans="1:20" hidden="1" x14ac:dyDescent="0.3">
      <c r="A129" s="11"/>
      <c r="B129" s="11"/>
      <c r="C129" s="11"/>
      <c r="D129" s="11"/>
      <c r="E129" s="11"/>
      <c r="F129" s="11"/>
      <c r="G129" s="11"/>
      <c r="H129" s="11"/>
      <c r="I129" s="11"/>
      <c r="J129" s="11"/>
      <c r="K129" s="11"/>
      <c r="L129" s="11"/>
      <c r="M129" s="11"/>
      <c r="N129" s="13"/>
      <c r="O129" s="11"/>
      <c r="P129" s="11"/>
      <c r="Q129" s="13"/>
      <c r="R129" s="11"/>
      <c r="S129" s="11"/>
      <c r="T129" s="11"/>
    </row>
    <row r="130" spans="1:20" hidden="1" x14ac:dyDescent="0.3">
      <c r="A130" s="11"/>
      <c r="B130" s="11"/>
      <c r="C130" s="11"/>
      <c r="D130" s="11"/>
      <c r="E130" s="11"/>
      <c r="F130" s="11"/>
      <c r="G130" s="11"/>
      <c r="H130" s="11"/>
      <c r="I130" s="11"/>
      <c r="J130" s="11"/>
      <c r="K130" s="11"/>
      <c r="L130" s="11"/>
      <c r="M130" s="11"/>
      <c r="N130" s="13"/>
      <c r="O130" s="11"/>
      <c r="P130" s="11"/>
      <c r="Q130" s="13"/>
      <c r="R130" s="11"/>
      <c r="S130" s="11"/>
      <c r="T130" s="11"/>
    </row>
    <row r="131" spans="1:20" hidden="1" x14ac:dyDescent="0.3">
      <c r="A131" s="11"/>
      <c r="B131" s="11"/>
      <c r="C131" s="11"/>
      <c r="D131" s="11"/>
      <c r="E131" s="11"/>
      <c r="F131" s="11"/>
      <c r="G131" s="11"/>
      <c r="H131" s="11"/>
      <c r="I131" s="11"/>
      <c r="J131" s="11"/>
      <c r="K131" s="11"/>
      <c r="L131" s="11"/>
      <c r="M131" s="11"/>
      <c r="N131" s="13"/>
      <c r="O131" s="11"/>
      <c r="P131" s="11"/>
      <c r="Q131" s="13"/>
      <c r="R131" s="11"/>
      <c r="S131" s="11"/>
      <c r="T131" s="11"/>
    </row>
    <row r="132" spans="1:20" hidden="1" x14ac:dyDescent="0.3">
      <c r="A132" s="11"/>
      <c r="B132" s="11"/>
      <c r="C132" s="11"/>
      <c r="D132" s="11"/>
      <c r="E132" s="11"/>
      <c r="F132" s="11"/>
      <c r="G132" s="11"/>
      <c r="H132" s="11"/>
      <c r="I132" s="11"/>
      <c r="J132" s="11"/>
      <c r="K132" s="11"/>
      <c r="L132" s="11"/>
      <c r="M132" s="11"/>
      <c r="N132" s="13"/>
      <c r="O132" s="11"/>
      <c r="P132" s="11"/>
      <c r="Q132" s="13"/>
      <c r="R132" s="11"/>
      <c r="S132" s="11"/>
      <c r="T132" s="11"/>
    </row>
    <row r="133" spans="1:20" hidden="1" x14ac:dyDescent="0.3">
      <c r="A133" s="11"/>
      <c r="B133" s="11"/>
      <c r="C133" s="11"/>
      <c r="D133" s="11"/>
      <c r="E133" s="11"/>
      <c r="F133" s="11"/>
      <c r="G133" s="11"/>
      <c r="H133" s="11"/>
      <c r="I133" s="11"/>
      <c r="J133" s="11"/>
      <c r="K133" s="11"/>
      <c r="L133" s="11"/>
      <c r="M133" s="11"/>
      <c r="N133" s="13"/>
      <c r="O133" s="11"/>
      <c r="P133" s="11"/>
      <c r="Q133" s="13"/>
      <c r="R133" s="11"/>
      <c r="S133" s="11"/>
      <c r="T133" s="11"/>
    </row>
    <row r="134" spans="1:20" hidden="1" x14ac:dyDescent="0.3">
      <c r="A134" s="11"/>
      <c r="B134" s="11"/>
      <c r="C134" s="11"/>
      <c r="D134" s="11"/>
      <c r="E134" s="11"/>
      <c r="F134" s="11"/>
      <c r="G134" s="11"/>
      <c r="H134" s="11"/>
      <c r="I134" s="11"/>
      <c r="J134" s="11"/>
      <c r="K134" s="11"/>
      <c r="L134" s="11"/>
      <c r="M134" s="11"/>
      <c r="N134" s="13"/>
      <c r="O134" s="11"/>
      <c r="P134" s="11"/>
      <c r="Q134" s="13"/>
      <c r="R134" s="11"/>
      <c r="S134" s="11"/>
      <c r="T134" s="11"/>
    </row>
    <row r="135" spans="1:20" hidden="1" x14ac:dyDescent="0.3">
      <c r="A135" s="11"/>
      <c r="B135" s="11"/>
      <c r="C135" s="11"/>
      <c r="D135" s="11"/>
      <c r="E135" s="11"/>
      <c r="F135" s="11"/>
      <c r="G135" s="11"/>
      <c r="H135" s="11"/>
      <c r="I135" s="11"/>
      <c r="J135" s="11"/>
      <c r="K135" s="11"/>
      <c r="L135" s="11"/>
      <c r="M135" s="11"/>
      <c r="N135" s="13"/>
      <c r="O135" s="11"/>
      <c r="P135" s="11"/>
      <c r="Q135" s="13"/>
      <c r="R135" s="11"/>
      <c r="S135" s="11"/>
      <c r="T135" s="11"/>
    </row>
    <row r="136" spans="1:20" hidden="1" x14ac:dyDescent="0.3">
      <c r="A136" s="11"/>
      <c r="B136" s="11"/>
      <c r="C136" s="11"/>
      <c r="D136" s="11"/>
      <c r="E136" s="11"/>
      <c r="F136" s="11"/>
      <c r="G136" s="11"/>
      <c r="H136" s="11"/>
      <c r="I136" s="11"/>
      <c r="J136" s="11"/>
      <c r="K136" s="11"/>
      <c r="L136" s="11"/>
      <c r="M136" s="11"/>
      <c r="N136" s="13"/>
      <c r="O136" s="11"/>
      <c r="P136" s="11"/>
      <c r="Q136" s="13"/>
      <c r="R136" s="11"/>
      <c r="S136" s="11"/>
      <c r="T136" s="11"/>
    </row>
    <row r="137" spans="1:20" hidden="1" x14ac:dyDescent="0.3">
      <c r="A137" s="11"/>
      <c r="B137" s="11"/>
      <c r="C137" s="11"/>
      <c r="D137" s="11"/>
      <c r="E137" s="11"/>
      <c r="F137" s="11"/>
      <c r="G137" s="11"/>
      <c r="H137" s="11"/>
      <c r="I137" s="11"/>
      <c r="J137" s="11"/>
      <c r="K137" s="11"/>
      <c r="L137" s="11"/>
      <c r="M137" s="11"/>
      <c r="N137" s="13"/>
      <c r="O137" s="11"/>
      <c r="P137" s="11"/>
      <c r="Q137" s="13"/>
      <c r="R137" s="11"/>
      <c r="S137" s="11"/>
      <c r="T137" s="11"/>
    </row>
    <row r="138" spans="1:20" hidden="1" x14ac:dyDescent="0.3">
      <c r="A138" s="11"/>
      <c r="B138" s="11"/>
      <c r="C138" s="11"/>
      <c r="D138" s="11"/>
      <c r="E138" s="11"/>
      <c r="F138" s="11"/>
      <c r="G138" s="11"/>
      <c r="H138" s="11"/>
      <c r="I138" s="11"/>
      <c r="J138" s="11"/>
      <c r="K138" s="11"/>
      <c r="L138" s="11"/>
      <c r="M138" s="11"/>
      <c r="N138" s="13"/>
      <c r="O138" s="11"/>
      <c r="P138" s="11"/>
      <c r="Q138" s="13"/>
      <c r="R138" s="11"/>
      <c r="S138" s="11"/>
      <c r="T138" s="11"/>
    </row>
    <row r="139" spans="1:20" hidden="1" x14ac:dyDescent="0.3">
      <c r="A139" s="11"/>
      <c r="B139" s="11"/>
      <c r="C139" s="11"/>
      <c r="D139" s="11"/>
      <c r="E139" s="11"/>
      <c r="F139" s="11"/>
      <c r="G139" s="11"/>
      <c r="H139" s="11"/>
      <c r="I139" s="11"/>
      <c r="J139" s="11"/>
      <c r="K139" s="11"/>
      <c r="L139" s="11"/>
      <c r="M139" s="11"/>
      <c r="N139" s="13"/>
      <c r="O139" s="11"/>
      <c r="P139" s="11"/>
      <c r="Q139" s="13"/>
      <c r="R139" s="11"/>
      <c r="S139" s="11"/>
      <c r="T139" s="11"/>
    </row>
    <row r="140" spans="1:20" hidden="1" x14ac:dyDescent="0.3">
      <c r="A140" s="11"/>
      <c r="B140" s="11"/>
      <c r="C140" s="11"/>
      <c r="D140" s="11"/>
      <c r="E140" s="11"/>
      <c r="F140" s="11"/>
      <c r="G140" s="11"/>
      <c r="H140" s="11"/>
      <c r="I140" s="11"/>
      <c r="J140" s="11"/>
      <c r="K140" s="11"/>
      <c r="L140" s="11"/>
      <c r="M140" s="11"/>
      <c r="N140" s="13"/>
      <c r="O140" s="11"/>
      <c r="P140" s="11"/>
      <c r="Q140" s="13"/>
      <c r="R140" s="11"/>
      <c r="S140" s="11"/>
      <c r="T140" s="11"/>
    </row>
    <row r="141" spans="1:20" hidden="1" x14ac:dyDescent="0.3">
      <c r="A141" s="11"/>
      <c r="B141" s="11"/>
      <c r="C141" s="11"/>
      <c r="D141" s="11"/>
      <c r="E141" s="11"/>
      <c r="F141" s="11"/>
      <c r="G141" s="11"/>
      <c r="H141" s="11"/>
      <c r="I141" s="11"/>
      <c r="J141" s="11"/>
      <c r="K141" s="11"/>
      <c r="L141" s="11"/>
      <c r="M141" s="11"/>
      <c r="N141" s="13"/>
      <c r="O141" s="11"/>
      <c r="P141" s="11"/>
      <c r="Q141" s="13"/>
      <c r="R141" s="11"/>
      <c r="S141" s="11"/>
      <c r="T141" s="11"/>
    </row>
    <row r="142" spans="1:20" hidden="1" x14ac:dyDescent="0.3">
      <c r="A142" s="11"/>
      <c r="B142" s="11"/>
      <c r="C142" s="11"/>
      <c r="D142" s="11"/>
      <c r="E142" s="11"/>
      <c r="F142" s="11"/>
      <c r="G142" s="11"/>
      <c r="H142" s="11"/>
      <c r="I142" s="11"/>
      <c r="J142" s="11"/>
      <c r="K142" s="11"/>
      <c r="L142" s="11"/>
      <c r="M142" s="11"/>
      <c r="N142" s="13"/>
      <c r="O142" s="11"/>
      <c r="P142" s="11"/>
      <c r="Q142" s="13"/>
      <c r="R142" s="11"/>
      <c r="S142" s="11"/>
      <c r="T142" s="11"/>
    </row>
    <row r="143" spans="1:20" hidden="1" x14ac:dyDescent="0.3">
      <c r="A143" s="11"/>
      <c r="B143" s="11"/>
      <c r="C143" s="11"/>
      <c r="D143" s="11"/>
      <c r="E143" s="11"/>
      <c r="F143" s="11"/>
      <c r="G143" s="11"/>
      <c r="H143" s="11"/>
      <c r="I143" s="11"/>
      <c r="J143" s="11"/>
      <c r="K143" s="11"/>
      <c r="L143" s="11"/>
      <c r="M143" s="11"/>
      <c r="N143" s="13"/>
      <c r="O143" s="11"/>
      <c r="P143" s="11"/>
      <c r="Q143" s="13"/>
      <c r="R143" s="11"/>
      <c r="S143" s="11"/>
      <c r="T143" s="11"/>
    </row>
    <row r="144" spans="1:20" hidden="1" x14ac:dyDescent="0.3">
      <c r="A144" s="11"/>
      <c r="B144" s="11"/>
      <c r="C144" s="11"/>
      <c r="D144" s="11"/>
      <c r="E144" s="11"/>
      <c r="F144" s="11"/>
      <c r="G144" s="11"/>
      <c r="H144" s="11"/>
      <c r="I144" s="11"/>
      <c r="J144" s="11"/>
      <c r="K144" s="11"/>
      <c r="L144" s="11"/>
      <c r="M144" s="11"/>
      <c r="N144" s="13"/>
      <c r="O144" s="11"/>
      <c r="P144" s="11"/>
      <c r="Q144" s="13"/>
      <c r="R144" s="11"/>
      <c r="S144" s="11"/>
      <c r="T144" s="11"/>
    </row>
    <row r="145" spans="1:20" hidden="1" x14ac:dyDescent="0.3">
      <c r="A145" s="11"/>
      <c r="B145" s="11"/>
      <c r="C145" s="11"/>
      <c r="D145" s="11"/>
      <c r="E145" s="11"/>
      <c r="F145" s="11"/>
      <c r="G145" s="11"/>
      <c r="H145" s="11"/>
      <c r="I145" s="11"/>
      <c r="J145" s="11"/>
      <c r="K145" s="11"/>
      <c r="L145" s="11"/>
      <c r="M145" s="11"/>
      <c r="N145" s="13"/>
      <c r="O145" s="11"/>
      <c r="P145" s="11"/>
      <c r="Q145" s="13"/>
      <c r="R145" s="11"/>
      <c r="S145" s="11"/>
      <c r="T145" s="11"/>
    </row>
    <row r="146" spans="1:20" hidden="1" x14ac:dyDescent="0.3">
      <c r="A146" s="11"/>
      <c r="B146" s="11"/>
      <c r="C146" s="11"/>
      <c r="D146" s="11"/>
      <c r="E146" s="11"/>
      <c r="F146" s="11"/>
      <c r="G146" s="11"/>
      <c r="H146" s="11"/>
      <c r="I146" s="11"/>
      <c r="J146" s="11"/>
      <c r="K146" s="11"/>
      <c r="L146" s="11"/>
      <c r="M146" s="11"/>
      <c r="N146" s="13"/>
      <c r="O146" s="11"/>
      <c r="P146" s="11"/>
      <c r="Q146" s="13"/>
      <c r="R146" s="11"/>
      <c r="S146" s="11"/>
      <c r="T146" s="11"/>
    </row>
    <row r="147" spans="1:20" hidden="1" x14ac:dyDescent="0.3">
      <c r="A147" s="11"/>
      <c r="B147" s="11"/>
      <c r="C147" s="11"/>
      <c r="D147" s="11"/>
      <c r="E147" s="11"/>
      <c r="F147" s="11"/>
      <c r="G147" s="11"/>
      <c r="H147" s="11"/>
      <c r="I147" s="11"/>
      <c r="J147" s="11"/>
      <c r="K147" s="11"/>
      <c r="L147" s="11"/>
      <c r="M147" s="11"/>
      <c r="N147" s="13"/>
      <c r="O147" s="11"/>
      <c r="P147" s="11"/>
      <c r="Q147" s="13"/>
      <c r="R147" s="11"/>
      <c r="S147" s="11"/>
      <c r="T147" s="11"/>
    </row>
    <row r="148" spans="1:20" hidden="1" x14ac:dyDescent="0.3">
      <c r="A148" s="11"/>
      <c r="B148" s="11"/>
      <c r="C148" s="11"/>
      <c r="D148" s="11"/>
      <c r="E148" s="11"/>
      <c r="F148" s="11"/>
      <c r="G148" s="11"/>
      <c r="H148" s="11"/>
      <c r="I148" s="11"/>
      <c r="J148" s="11"/>
      <c r="K148" s="11"/>
      <c r="L148" s="11"/>
      <c r="M148" s="11"/>
      <c r="N148" s="13"/>
      <c r="O148" s="11"/>
      <c r="P148" s="11"/>
      <c r="Q148" s="13"/>
      <c r="R148" s="11"/>
      <c r="S148" s="11"/>
      <c r="T148" s="11"/>
    </row>
    <row r="149" spans="1:20" hidden="1" x14ac:dyDescent="0.3">
      <c r="A149" s="11"/>
      <c r="B149" s="11"/>
      <c r="C149" s="11"/>
      <c r="D149" s="11"/>
      <c r="E149" s="11"/>
      <c r="F149" s="11"/>
      <c r="G149" s="11"/>
      <c r="H149" s="11"/>
      <c r="I149" s="11"/>
      <c r="J149" s="11"/>
      <c r="K149" s="11"/>
      <c r="L149" s="11"/>
      <c r="M149" s="11"/>
      <c r="N149" s="13"/>
      <c r="O149" s="11"/>
      <c r="P149" s="11"/>
      <c r="Q149" s="13"/>
      <c r="R149" s="11"/>
      <c r="S149" s="11"/>
      <c r="T149" s="11"/>
    </row>
    <row r="150" spans="1:20" hidden="1" x14ac:dyDescent="0.3">
      <c r="A150" s="11"/>
      <c r="B150" s="11"/>
      <c r="C150" s="11"/>
      <c r="D150" s="11"/>
      <c r="E150" s="11"/>
      <c r="F150" s="11"/>
      <c r="G150" s="11"/>
      <c r="H150" s="11"/>
      <c r="I150" s="11"/>
      <c r="J150" s="11"/>
      <c r="K150" s="11"/>
      <c r="L150" s="11"/>
      <c r="M150" s="11"/>
      <c r="N150" s="13"/>
      <c r="O150" s="11"/>
      <c r="P150" s="11"/>
      <c r="Q150" s="13"/>
      <c r="R150" s="11"/>
      <c r="S150" s="11"/>
      <c r="T150" s="11"/>
    </row>
    <row r="151" spans="1:20" hidden="1" x14ac:dyDescent="0.3">
      <c r="A151" s="11"/>
      <c r="B151" s="11"/>
      <c r="C151" s="11"/>
      <c r="D151" s="11"/>
      <c r="E151" s="11"/>
      <c r="F151" s="11"/>
      <c r="G151" s="11"/>
      <c r="H151" s="11"/>
      <c r="I151" s="11"/>
      <c r="J151" s="11"/>
      <c r="K151" s="11"/>
      <c r="L151" s="11"/>
      <c r="M151" s="11"/>
      <c r="N151" s="13"/>
      <c r="O151" s="11"/>
      <c r="P151" s="11"/>
      <c r="Q151" s="13"/>
      <c r="R151" s="11"/>
      <c r="S151" s="11"/>
      <c r="T151" s="11"/>
    </row>
    <row r="152" spans="1:20" hidden="1" x14ac:dyDescent="0.3"/>
    <row r="153" spans="1:20" hidden="1" x14ac:dyDescent="0.3"/>
    <row r="154" spans="1:20" hidden="1" x14ac:dyDescent="0.3"/>
    <row r="155" spans="1:20" hidden="1" x14ac:dyDescent="0.3"/>
    <row r="156" spans="1:20" hidden="1" x14ac:dyDescent="0.3"/>
    <row r="157" spans="1:20" hidden="1" x14ac:dyDescent="0.3"/>
    <row r="158" spans="1:20" hidden="1" x14ac:dyDescent="0.3"/>
    <row r="159" spans="1:20" hidden="1" x14ac:dyDescent="0.3"/>
    <row r="160" spans="1:20" hidden="1" x14ac:dyDescent="0.3"/>
    <row r="161" hidden="1" x14ac:dyDescent="0.3"/>
    <row r="162" hidden="1" x14ac:dyDescent="0.3"/>
    <row r="163" hidden="1" x14ac:dyDescent="0.3"/>
    <row r="164" hidden="1" x14ac:dyDescent="0.3"/>
    <row r="165" hidden="1" x14ac:dyDescent="0.3"/>
    <row r="166" hidden="1" x14ac:dyDescent="0.3"/>
    <row r="167" hidden="1" x14ac:dyDescent="0.3"/>
    <row r="168" hidden="1" x14ac:dyDescent="0.3"/>
    <row r="169" hidden="1" x14ac:dyDescent="0.3"/>
    <row r="170" hidden="1" x14ac:dyDescent="0.3"/>
    <row r="171" hidden="1" x14ac:dyDescent="0.3"/>
    <row r="172" hidden="1" x14ac:dyDescent="0.3"/>
    <row r="173" hidden="1" x14ac:dyDescent="0.3"/>
    <row r="174" hidden="1" x14ac:dyDescent="0.3"/>
    <row r="175" hidden="1" x14ac:dyDescent="0.3"/>
    <row r="176" hidden="1" x14ac:dyDescent="0.3"/>
    <row r="177" hidden="1" x14ac:dyDescent="0.3"/>
    <row r="178" hidden="1" x14ac:dyDescent="0.3"/>
    <row r="179" hidden="1" x14ac:dyDescent="0.3"/>
    <row r="180" hidden="1" x14ac:dyDescent="0.3"/>
    <row r="181" hidden="1" x14ac:dyDescent="0.3"/>
    <row r="182" hidden="1" x14ac:dyDescent="0.3"/>
    <row r="183" hidden="1" x14ac:dyDescent="0.3"/>
    <row r="184" hidden="1" x14ac:dyDescent="0.3"/>
    <row r="185" hidden="1" x14ac:dyDescent="0.3"/>
    <row r="186" hidden="1" x14ac:dyDescent="0.3"/>
    <row r="187" hidden="1" x14ac:dyDescent="0.3"/>
    <row r="188" hidden="1" x14ac:dyDescent="0.3"/>
    <row r="189" hidden="1" x14ac:dyDescent="0.3"/>
    <row r="190" hidden="1" x14ac:dyDescent="0.3"/>
    <row r="191" hidden="1" x14ac:dyDescent="0.3"/>
    <row r="192" hidden="1" x14ac:dyDescent="0.3"/>
    <row r="193" hidden="1" x14ac:dyDescent="0.3"/>
    <row r="194" hidden="1" x14ac:dyDescent="0.3"/>
    <row r="195" hidden="1" x14ac:dyDescent="0.3"/>
    <row r="196" hidden="1" x14ac:dyDescent="0.3"/>
    <row r="197" hidden="1" x14ac:dyDescent="0.3"/>
    <row r="198" hidden="1" x14ac:dyDescent="0.3"/>
    <row r="199" hidden="1" x14ac:dyDescent="0.3"/>
    <row r="200" hidden="1" x14ac:dyDescent="0.3"/>
    <row r="201" hidden="1" x14ac:dyDescent="0.3"/>
    <row r="202" hidden="1" x14ac:dyDescent="0.3"/>
    <row r="203" hidden="1" x14ac:dyDescent="0.3"/>
    <row r="204" hidden="1" x14ac:dyDescent="0.3"/>
    <row r="205" hidden="1" x14ac:dyDescent="0.3"/>
    <row r="206" hidden="1" x14ac:dyDescent="0.3"/>
    <row r="207" hidden="1" x14ac:dyDescent="0.3"/>
    <row r="208" hidden="1" x14ac:dyDescent="0.3"/>
    <row r="209" hidden="1" x14ac:dyDescent="0.3"/>
    <row r="210" hidden="1" x14ac:dyDescent="0.3"/>
    <row r="211" hidden="1" x14ac:dyDescent="0.3"/>
    <row r="212" hidden="1" x14ac:dyDescent="0.3"/>
    <row r="213" hidden="1" x14ac:dyDescent="0.3"/>
    <row r="214" hidden="1" x14ac:dyDescent="0.3"/>
    <row r="215" hidden="1" x14ac:dyDescent="0.3"/>
    <row r="216" hidden="1" x14ac:dyDescent="0.3"/>
    <row r="217" hidden="1" x14ac:dyDescent="0.3"/>
    <row r="218" hidden="1" x14ac:dyDescent="0.3"/>
    <row r="219" hidden="1" x14ac:dyDescent="0.3"/>
    <row r="220" hidden="1" x14ac:dyDescent="0.3"/>
    <row r="221" hidden="1" x14ac:dyDescent="0.3"/>
    <row r="222" hidden="1" x14ac:dyDescent="0.3"/>
    <row r="223" hidden="1" x14ac:dyDescent="0.3"/>
    <row r="224" hidden="1" x14ac:dyDescent="0.3"/>
    <row r="225" hidden="1" x14ac:dyDescent="0.3"/>
    <row r="226" x14ac:dyDescent="0.3"/>
    <row r="227" x14ac:dyDescent="0.3"/>
    <row r="228" x14ac:dyDescent="0.3"/>
    <row r="229" x14ac:dyDescent="0.3"/>
    <row r="230" hidden="1" x14ac:dyDescent="0.3"/>
    <row r="231" hidden="1" x14ac:dyDescent="0.3"/>
    <row r="232" hidden="1" x14ac:dyDescent="0.3"/>
    <row r="233" hidden="1" x14ac:dyDescent="0.3"/>
    <row r="234" hidden="1" x14ac:dyDescent="0.3"/>
    <row r="235" hidden="1" x14ac:dyDescent="0.3"/>
    <row r="236" hidden="1" x14ac:dyDescent="0.3"/>
    <row r="237" hidden="1" x14ac:dyDescent="0.3"/>
    <row r="238" hidden="1" x14ac:dyDescent="0.3"/>
    <row r="239" hidden="1" x14ac:dyDescent="0.3"/>
    <row r="240" hidden="1" x14ac:dyDescent="0.3"/>
    <row r="241" hidden="1" x14ac:dyDescent="0.3"/>
    <row r="242" hidden="1" x14ac:dyDescent="0.3"/>
    <row r="243" hidden="1" x14ac:dyDescent="0.3"/>
    <row r="244" hidden="1" x14ac:dyDescent="0.3"/>
    <row r="245" hidden="1" x14ac:dyDescent="0.3"/>
    <row r="246" hidden="1" x14ac:dyDescent="0.3"/>
    <row r="247" hidden="1" x14ac:dyDescent="0.3"/>
    <row r="248" hidden="1" x14ac:dyDescent="0.3"/>
    <row r="249" hidden="1" x14ac:dyDescent="0.3"/>
    <row r="250" hidden="1" x14ac:dyDescent="0.3"/>
    <row r="251" hidden="1" x14ac:dyDescent="0.3"/>
    <row r="252" hidden="1" x14ac:dyDescent="0.3"/>
    <row r="253" hidden="1" x14ac:dyDescent="0.3"/>
    <row r="254" hidden="1" x14ac:dyDescent="0.3"/>
    <row r="255" hidden="1" x14ac:dyDescent="0.3"/>
    <row r="256" hidden="1" x14ac:dyDescent="0.3"/>
    <row r="257" hidden="1" x14ac:dyDescent="0.3"/>
    <row r="258" hidden="1" x14ac:dyDescent="0.3"/>
    <row r="259" hidden="1" x14ac:dyDescent="0.3"/>
    <row r="260" hidden="1" x14ac:dyDescent="0.3"/>
    <row r="261" hidden="1" x14ac:dyDescent="0.3"/>
    <row r="262" hidden="1" x14ac:dyDescent="0.3"/>
    <row r="263" hidden="1" x14ac:dyDescent="0.3"/>
    <row r="264" hidden="1" x14ac:dyDescent="0.3"/>
    <row r="265" hidden="1" x14ac:dyDescent="0.3"/>
    <row r="266" hidden="1" x14ac:dyDescent="0.3"/>
    <row r="267" hidden="1" x14ac:dyDescent="0.3"/>
    <row r="268" hidden="1" x14ac:dyDescent="0.3"/>
    <row r="269" hidden="1" x14ac:dyDescent="0.3"/>
    <row r="270" hidden="1" x14ac:dyDescent="0.3"/>
    <row r="271" hidden="1" x14ac:dyDescent="0.3"/>
    <row r="272" hidden="1" x14ac:dyDescent="0.3"/>
    <row r="273" hidden="1" x14ac:dyDescent="0.3"/>
    <row r="274" hidden="1" x14ac:dyDescent="0.3"/>
    <row r="275" hidden="1" x14ac:dyDescent="0.3"/>
    <row r="276" hidden="1" x14ac:dyDescent="0.3"/>
    <row r="277" hidden="1" x14ac:dyDescent="0.3"/>
    <row r="278" hidden="1" x14ac:dyDescent="0.3"/>
    <row r="279" hidden="1" x14ac:dyDescent="0.3"/>
    <row r="280" hidden="1" x14ac:dyDescent="0.3"/>
    <row r="281" hidden="1" x14ac:dyDescent="0.3"/>
    <row r="282" hidden="1" x14ac:dyDescent="0.3"/>
    <row r="283" hidden="1" x14ac:dyDescent="0.3"/>
    <row r="284" hidden="1" x14ac:dyDescent="0.3"/>
    <row r="285" hidden="1" x14ac:dyDescent="0.3"/>
    <row r="286" hidden="1" x14ac:dyDescent="0.3"/>
    <row r="287" hidden="1" x14ac:dyDescent="0.3"/>
    <row r="288" hidden="1" x14ac:dyDescent="0.3"/>
    <row r="289" hidden="1" x14ac:dyDescent="0.3"/>
    <row r="290" hidden="1" x14ac:dyDescent="0.3"/>
    <row r="291" hidden="1" x14ac:dyDescent="0.3"/>
    <row r="292" hidden="1" x14ac:dyDescent="0.3"/>
    <row r="293" hidden="1" x14ac:dyDescent="0.3"/>
    <row r="294" hidden="1" x14ac:dyDescent="0.3"/>
    <row r="295" hidden="1" x14ac:dyDescent="0.3"/>
    <row r="296" hidden="1" x14ac:dyDescent="0.3"/>
    <row r="297" hidden="1" x14ac:dyDescent="0.3"/>
    <row r="298" hidden="1" x14ac:dyDescent="0.3"/>
    <row r="299" hidden="1" x14ac:dyDescent="0.3"/>
    <row r="300" hidden="1" x14ac:dyDescent="0.3"/>
    <row r="301" hidden="1" x14ac:dyDescent="0.3"/>
    <row r="302" hidden="1" x14ac:dyDescent="0.3"/>
    <row r="303" hidden="1" x14ac:dyDescent="0.3"/>
    <row r="304" hidden="1" x14ac:dyDescent="0.3"/>
    <row r="305" hidden="1" x14ac:dyDescent="0.3"/>
    <row r="306" hidden="1" x14ac:dyDescent="0.3"/>
    <row r="307" hidden="1" x14ac:dyDescent="0.3"/>
    <row r="308" hidden="1" x14ac:dyDescent="0.3"/>
    <row r="309" hidden="1" x14ac:dyDescent="0.3"/>
    <row r="310" hidden="1" x14ac:dyDescent="0.3"/>
    <row r="311" hidden="1" x14ac:dyDescent="0.3"/>
    <row r="312" hidden="1" x14ac:dyDescent="0.3"/>
    <row r="313" hidden="1" x14ac:dyDescent="0.3"/>
    <row r="314" hidden="1" x14ac:dyDescent="0.3"/>
    <row r="315" hidden="1" x14ac:dyDescent="0.3"/>
    <row r="316" hidden="1" x14ac:dyDescent="0.3"/>
    <row r="317" hidden="1" x14ac:dyDescent="0.3"/>
    <row r="318" hidden="1" x14ac:dyDescent="0.3"/>
    <row r="319" hidden="1" x14ac:dyDescent="0.3"/>
    <row r="320" hidden="1" x14ac:dyDescent="0.3"/>
    <row r="321" hidden="1" x14ac:dyDescent="0.3"/>
    <row r="322" hidden="1" x14ac:dyDescent="0.3"/>
    <row r="323" hidden="1" x14ac:dyDescent="0.3"/>
    <row r="324" hidden="1" x14ac:dyDescent="0.3"/>
    <row r="325" hidden="1" x14ac:dyDescent="0.3"/>
    <row r="326" hidden="1" x14ac:dyDescent="0.3"/>
    <row r="327" hidden="1" x14ac:dyDescent="0.3"/>
    <row r="328" hidden="1" x14ac:dyDescent="0.3"/>
    <row r="329" hidden="1" x14ac:dyDescent="0.3"/>
    <row r="330" hidden="1" x14ac:dyDescent="0.3"/>
    <row r="331" hidden="1" x14ac:dyDescent="0.3"/>
    <row r="332" hidden="1" x14ac:dyDescent="0.3"/>
    <row r="333" hidden="1" x14ac:dyDescent="0.3"/>
    <row r="334" hidden="1" x14ac:dyDescent="0.3"/>
    <row r="335" hidden="1" x14ac:dyDescent="0.3"/>
    <row r="336" hidden="1" x14ac:dyDescent="0.3"/>
    <row r="337" hidden="1" x14ac:dyDescent="0.3"/>
    <row r="338" hidden="1" x14ac:dyDescent="0.3"/>
    <row r="339" hidden="1" x14ac:dyDescent="0.3"/>
    <row r="340" hidden="1" x14ac:dyDescent="0.3"/>
    <row r="341" hidden="1" x14ac:dyDescent="0.3"/>
    <row r="342" hidden="1" x14ac:dyDescent="0.3"/>
    <row r="343" hidden="1" x14ac:dyDescent="0.3"/>
    <row r="344" hidden="1" x14ac:dyDescent="0.3"/>
    <row r="345" hidden="1" x14ac:dyDescent="0.3"/>
    <row r="346" hidden="1" x14ac:dyDescent="0.3"/>
    <row r="347" hidden="1" x14ac:dyDescent="0.3"/>
    <row r="348" hidden="1" x14ac:dyDescent="0.3"/>
    <row r="349" hidden="1" x14ac:dyDescent="0.3"/>
    <row r="350" hidden="1" x14ac:dyDescent="0.3"/>
    <row r="351" hidden="1" x14ac:dyDescent="0.3"/>
    <row r="352" hidden="1" x14ac:dyDescent="0.3"/>
    <row r="353" hidden="1" x14ac:dyDescent="0.3"/>
    <row r="354" hidden="1" x14ac:dyDescent="0.3"/>
    <row r="355" hidden="1" x14ac:dyDescent="0.3"/>
    <row r="356" hidden="1" x14ac:dyDescent="0.3"/>
    <row r="357" hidden="1" x14ac:dyDescent="0.3"/>
    <row r="358" hidden="1" x14ac:dyDescent="0.3"/>
    <row r="359" hidden="1" x14ac:dyDescent="0.3"/>
    <row r="360" hidden="1" x14ac:dyDescent="0.3"/>
    <row r="361" hidden="1" x14ac:dyDescent="0.3"/>
    <row r="362" hidden="1" x14ac:dyDescent="0.3"/>
    <row r="363" hidden="1" x14ac:dyDescent="0.3"/>
    <row r="364" hidden="1" x14ac:dyDescent="0.3"/>
    <row r="365" hidden="1" x14ac:dyDescent="0.3"/>
    <row r="366" hidden="1" x14ac:dyDescent="0.3"/>
    <row r="367" hidden="1" x14ac:dyDescent="0.3"/>
    <row r="368" hidden="1" x14ac:dyDescent="0.3"/>
    <row r="369" hidden="1" x14ac:dyDescent="0.3"/>
    <row r="370" hidden="1" x14ac:dyDescent="0.3"/>
    <row r="371" hidden="1" x14ac:dyDescent="0.3"/>
    <row r="372" hidden="1" x14ac:dyDescent="0.3"/>
    <row r="373" hidden="1" x14ac:dyDescent="0.3"/>
    <row r="374" hidden="1" x14ac:dyDescent="0.3"/>
    <row r="375" hidden="1" x14ac:dyDescent="0.3"/>
    <row r="376" hidden="1" x14ac:dyDescent="0.3"/>
    <row r="377" hidden="1" x14ac:dyDescent="0.3"/>
    <row r="378" hidden="1" x14ac:dyDescent="0.3"/>
    <row r="379" hidden="1" x14ac:dyDescent="0.3"/>
    <row r="380" hidden="1" x14ac:dyDescent="0.3"/>
    <row r="381" hidden="1" x14ac:dyDescent="0.3"/>
    <row r="382" hidden="1" x14ac:dyDescent="0.3"/>
    <row r="383" hidden="1" x14ac:dyDescent="0.3"/>
    <row r="384" hidden="1" x14ac:dyDescent="0.3"/>
    <row r="385" hidden="1" x14ac:dyDescent="0.3"/>
    <row r="386" hidden="1" x14ac:dyDescent="0.3"/>
    <row r="387" hidden="1" x14ac:dyDescent="0.3"/>
    <row r="388" hidden="1" x14ac:dyDescent="0.3"/>
    <row r="389" hidden="1" x14ac:dyDescent="0.3"/>
    <row r="390" hidden="1" x14ac:dyDescent="0.3"/>
    <row r="391" hidden="1" x14ac:dyDescent="0.3"/>
    <row r="392" hidden="1" x14ac:dyDescent="0.3"/>
    <row r="393" hidden="1" x14ac:dyDescent="0.3"/>
    <row r="394" hidden="1" x14ac:dyDescent="0.3"/>
    <row r="395" hidden="1" x14ac:dyDescent="0.3"/>
    <row r="396" hidden="1" x14ac:dyDescent="0.3"/>
    <row r="397" hidden="1" x14ac:dyDescent="0.3"/>
    <row r="398" hidden="1" x14ac:dyDescent="0.3"/>
    <row r="399" hidden="1" x14ac:dyDescent="0.3"/>
    <row r="400"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sheetData>
  <mergeCells count="10">
    <mergeCell ref="T27:Y27"/>
    <mergeCell ref="C59:K62"/>
    <mergeCell ref="B35:C35"/>
    <mergeCell ref="T29:Y29"/>
    <mergeCell ref="T30:Y30"/>
    <mergeCell ref="T31:Y31"/>
    <mergeCell ref="T34:Y34"/>
    <mergeCell ref="T28:Y28"/>
    <mergeCell ref="T32:Y32"/>
    <mergeCell ref="T33:Y33"/>
  </mergeCells>
  <phoneticPr fontId="1" type="noConversion"/>
  <pageMargins left="0.7" right="0.7" top="0.75" bottom="0.75" header="0.3" footer="0.3"/>
  <pageSetup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C4ED8AE78758348A59FE468D09F8A21" ma:contentTypeVersion="20" ma:contentTypeDescription="Create a new document." ma:contentTypeScope="" ma:versionID="52f7b08f9a1d53d4600c8999a5e1cfa5">
  <xsd:schema xmlns:xsd="http://www.w3.org/2001/XMLSchema" xmlns:xs="http://www.w3.org/2001/XMLSchema" xmlns:p="http://schemas.microsoft.com/office/2006/metadata/properties" xmlns:ns2="96f30d93-5c76-4ce5-84f7-1cbff20c2e0a" xmlns:ns3="b232027f-f793-4d4e-bdc9-80b80d69b2b2" targetNamespace="http://schemas.microsoft.com/office/2006/metadata/properties" ma:root="true" ma:fieldsID="191a8e7948cf85b61f71ef31eaf3ba76" ns2:_="" ns3:_="">
    <xsd:import namespace="96f30d93-5c76-4ce5-84f7-1cbff20c2e0a"/>
    <xsd:import namespace="b232027f-f793-4d4e-bdc9-80b80d69b2b2"/>
    <xsd:element name="properties">
      <xsd:complexType>
        <xsd:sequence>
          <xsd:element name="documentManagement">
            <xsd:complexType>
              <xsd:all>
                <xsd:element ref="ns2:Description0"/>
                <xsd:element ref="ns2:MainCategory"/>
                <xsd:element ref="ns2:SubCategory"/>
                <xsd:element ref="ns2:Audience" minOccurs="0"/>
                <xsd:element ref="ns2:SubAudience" minOccurs="0"/>
                <xsd:element ref="ns2:SkillLevel" minOccurs="0"/>
                <xsd:element ref="ns2:GradeLevel" minOccurs="0"/>
                <xsd:element ref="ns2:Language"/>
                <xsd:element ref="ns2:DocumentType" minOccurs="0"/>
                <xsd:element ref="ns2:Site" minOccurs="0"/>
                <xsd:element ref="ns3:TaxKeywordTaxHTField"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f30d93-5c76-4ce5-84f7-1cbff20c2e0a" elementFormDefault="qualified">
    <xsd:import namespace="http://schemas.microsoft.com/office/2006/documentManagement/types"/>
    <xsd:import namespace="http://schemas.microsoft.com/office/infopath/2007/PartnerControls"/>
    <xsd:element name="Description0" ma:index="8" ma:displayName="Description" ma:internalName="Description0">
      <xsd:simpleType>
        <xsd:restriction base="dms:Text">
          <xsd:maxLength value="255"/>
        </xsd:restriction>
      </xsd:simpleType>
    </xsd:element>
    <xsd:element name="MainCategory" ma:index="9" ma:displayName="MainCategory" ma:list="{5cfb34f2-ca77-451d-9dfd-41bdfd217265}" ma:internalName="MainCategory" ma:readOnly="false" ma:showField="Title" ma:web="b232027f-f793-4d4e-bdc9-80b80d69b2b2">
      <xsd:simpleType>
        <xsd:restriction base="dms:Lookup"/>
      </xsd:simpleType>
    </xsd:element>
    <xsd:element name="SubCategory" ma:index="10" ma:displayName="SubCategory" ma:list="{9dd50bd8-9c8c-4c35-bd3f-05614f8a53f4}" ma:internalName="SubCategory" ma:readOnly="false" ma:showField="Title" ma:web="b232027f-f793-4d4e-bdc9-80b80d69b2b2">
      <xsd:simpleType>
        <xsd:restriction base="dms:Lookup"/>
      </xsd:simpleType>
    </xsd:element>
    <xsd:element name="Audience" ma:index="11" nillable="true" ma:displayName="Audience" ma:list="{47590be8-d3c8-45ce-ab6f-37b03cb665a8}" ma:internalName="Audience" ma:readOnly="false" ma:showField="Title" ma:web="b232027f-f793-4d4e-bdc9-80b80d69b2b2" ma:requiredMultiChoice="true">
      <xsd:complexType>
        <xsd:complexContent>
          <xsd:extension base="dms:MultiChoiceLookup">
            <xsd:sequence>
              <xsd:element name="Value" type="dms:Lookup" maxOccurs="unbounded" minOccurs="0" nillable="true"/>
            </xsd:sequence>
          </xsd:extension>
        </xsd:complexContent>
      </xsd:complexType>
    </xsd:element>
    <xsd:element name="SubAudience" ma:index="12" nillable="true" ma:displayName="SubAudience" ma:list="{dc93429e-fc67-463e-a449-7bf4ddd6e259}" ma:internalName="SubAudience" ma:readOnly="false" ma:showField="Title" ma:web="b232027f-f793-4d4e-bdc9-80b80d69b2b2">
      <xsd:complexType>
        <xsd:complexContent>
          <xsd:extension base="dms:MultiChoiceLookup">
            <xsd:sequence>
              <xsd:element name="Value" type="dms:Lookup" maxOccurs="unbounded" minOccurs="0" nillable="true"/>
            </xsd:sequence>
          </xsd:extension>
        </xsd:complexContent>
      </xsd:complexType>
    </xsd:element>
    <xsd:element name="SkillLevel" ma:index="13" nillable="true" ma:displayName="SkillLevel" ma:internalName="SkillLevel" ma:requiredMultiChoice="true">
      <xsd:complexType>
        <xsd:complexContent>
          <xsd:extension base="dms:MultiChoice">
            <xsd:sequence>
              <xsd:element name="Value" maxOccurs="unbounded" minOccurs="0" nillable="true">
                <xsd:simpleType>
                  <xsd:restriction base="dms:Choice">
                    <xsd:enumeration value="All Levels"/>
                    <xsd:enumeration value="Minimal skill level"/>
                    <xsd:enumeration value="Intermediate skill level"/>
                    <xsd:enumeration value="Technical skill level"/>
                  </xsd:restriction>
                </xsd:simpleType>
              </xsd:element>
            </xsd:sequence>
          </xsd:extension>
        </xsd:complexContent>
      </xsd:complexType>
    </xsd:element>
    <xsd:element name="GradeLevel" ma:index="14" nillable="true" ma:displayName="GradeLevel" ma:internalName="GradeLevel" ma:requiredMultiChoice="true">
      <xsd:complexType>
        <xsd:complexContent>
          <xsd:extension base="dms:MultiChoice">
            <xsd:sequence>
              <xsd:element name="Value" maxOccurs="unbounded" minOccurs="0" nillable="true">
                <xsd:simpleType>
                  <xsd:restriction base="dms:Choice">
                    <xsd:enumeration value="7-8 Middle School"/>
                    <xsd:enumeration value="9-12 High School"/>
                    <xsd:enumeration value="&gt;12 Postsecondary"/>
                  </xsd:restriction>
                </xsd:simpleType>
              </xsd:element>
            </xsd:sequence>
          </xsd:extension>
        </xsd:complexContent>
      </xsd:complexType>
    </xsd:element>
    <xsd:element name="Language" ma:index="15" ma:displayName="Language" ma:default="English" ma:format="Dropdown" ma:internalName="Language">
      <xsd:simpleType>
        <xsd:restriction base="dms:Choice">
          <xsd:enumeration value="Arabic"/>
          <xsd:enumeration value="Chinese"/>
          <xsd:enumeration value="English"/>
          <xsd:enumeration value="Polish"/>
          <xsd:enumeration value="Spanish"/>
          <xsd:enumeration value="Other"/>
        </xsd:restriction>
      </xsd:simpleType>
    </xsd:element>
    <xsd:element name="DocumentType" ma:index="16" nillable="true" ma:displayName="DocumentType" ma:internalName="DocumentType" ma:requiredMultiChoice="true">
      <xsd:complexType>
        <xsd:complexContent>
          <xsd:extension base="dms:MultiChoice">
            <xsd:sequence>
              <xsd:element name="Value" maxOccurs="unbounded" minOccurs="0" nillable="true">
                <xsd:simpleType>
                  <xsd:restriction base="dms:Choice">
                    <xsd:enumeration value="Curriculum"/>
                    <xsd:enumeration value="Forms"/>
                    <xsd:enumeration value="Flyers"/>
                    <xsd:enumeration value="Guides"/>
                    <xsd:enumeration value="Images/Icons"/>
                    <xsd:enumeration value="Infographics"/>
                    <xsd:enumeration value="Informational"/>
                    <xsd:enumeration value="Instructions"/>
                    <xsd:enumeration value="Marketing/Outreach"/>
                    <xsd:enumeration value="Presentations"/>
                    <xsd:enumeration value="Report"/>
                    <xsd:enumeration value="Worksheets"/>
                  </xsd:restriction>
                </xsd:simpleType>
              </xsd:element>
            </xsd:sequence>
          </xsd:extension>
        </xsd:complexContent>
      </xsd:complexType>
    </xsd:element>
    <xsd:element name="Site" ma:index="17" nillable="true" ma:displayName="Site" ma:list="{c1318110-23fe-4bf0-8eb3-d4cbbeecb8c6}" ma:internalName="Site" ma:showField="Title" ma:web="b232027f-f793-4d4e-bdc9-80b80d69b2b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232027f-f793-4d4e-bdc9-80b80d69b2b2" elementFormDefault="qualified">
    <xsd:import namespace="http://schemas.microsoft.com/office/2006/documentManagement/types"/>
    <xsd:import namespace="http://schemas.microsoft.com/office/infopath/2007/PartnerControls"/>
    <xsd:element name="TaxKeywordTaxHTField" ma:index="19" nillable="true" ma:taxonomy="true" ma:internalName="TaxKeywordTaxHTField" ma:taxonomyFieldName="TaxKeyword" ma:displayName="Enterprise Keywords" ma:fieldId="{23f27201-bee3-471e-b2e7-b64fd8b7ca38}" ma:taxonomyMulti="true" ma:sspId="5d458c02-4425-43f4-b306-8a875df05ab6" ma:termSetId="00000000-0000-0000-0000-000000000000" ma:anchorId="00000000-0000-0000-0000-000000000000" ma:open="true" ma:isKeyword="true">
      <xsd:complexType>
        <xsd:sequence>
          <xsd:element ref="pc:Terms" minOccurs="0" maxOccurs="1"/>
        </xsd:sequence>
      </xsd:complexType>
    </xsd:element>
    <xsd:element name="TaxCatchAll" ma:index="20" nillable="true" ma:displayName="Taxonomy Catch All Column" ma:hidden="true" ma:list="{b7fb26ae-a753-4a51-94ba-056edd835fc9}" ma:internalName="TaxCatchAll" ma:showField="CatchAllData" ma:web="b232027f-f793-4d4e-bdc9-80b80d69b2b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ainCategory xmlns="96f30d93-5c76-4ce5-84f7-1cbff20c2e0a">6</MainCategory>
    <Site xmlns="96f30d93-5c76-4ce5-84f7-1cbff20c2e0a"/>
    <SubCategory xmlns="96f30d93-5c76-4ce5-84f7-1cbff20c2e0a">44</SubCategory>
    <SkillLevel xmlns="96f30d93-5c76-4ce5-84f7-1cbff20c2e0a">
      <Value>Technical skill level</Value>
    </SkillLevel>
    <Audience xmlns="96f30d93-5c76-4ce5-84f7-1cbff20c2e0a">
      <Value>1</Value>
    </Audience>
    <TaxKeywordTaxHTField xmlns="b232027f-f793-4d4e-bdc9-80b80d69b2b2">
      <Terms xmlns="http://schemas.microsoft.com/office/infopath/2007/PartnerControls"/>
    </TaxKeywordTaxHTField>
    <SubAudience xmlns="96f30d93-5c76-4ce5-84f7-1cbff20c2e0a"/>
    <Language xmlns="96f30d93-5c76-4ce5-84f7-1cbff20c2e0a">English</Language>
    <DocumentType xmlns="96f30d93-5c76-4ce5-84f7-1cbff20c2e0a">
      <Value>Informational</Value>
    </DocumentType>
    <TaxCatchAll xmlns="b232027f-f793-4d4e-bdc9-80b80d69b2b2"/>
    <Description0 xmlns="96f30d93-5c76-4ce5-84f7-1cbff20c2e0a">August 2020 Monthly WARN Report</Description0>
    <GradeLevel xmlns="96f30d93-5c76-4ce5-84f7-1cbff20c2e0a">
      <Value>&gt;12 Postsecondary</Value>
    </GradeLeve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F62E8E-5391-4AB0-A90B-6F037B5C54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6f30d93-5c76-4ce5-84f7-1cbff20c2e0a"/>
    <ds:schemaRef ds:uri="b232027f-f793-4d4e-bdc9-80b80d69b2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1A2ED46-C157-4B73-8CC1-2038FD377878}">
  <ds:schemaRefs>
    <ds:schemaRef ds:uri="http://schemas.microsoft.com/office/2006/metadata/properties"/>
    <ds:schemaRef ds:uri="http://schemas.microsoft.com/office/infopath/2007/PartnerControls"/>
    <ds:schemaRef ds:uri="96f30d93-5c76-4ce5-84f7-1cbff20c2e0a"/>
    <ds:schemaRef ds:uri="b232027f-f793-4d4e-bdc9-80b80d69b2b2"/>
  </ds:schemaRefs>
</ds:datastoreItem>
</file>

<file path=customXml/itemProps3.xml><?xml version="1.0" encoding="utf-8"?>
<ds:datastoreItem xmlns:ds="http://schemas.openxmlformats.org/officeDocument/2006/customXml" ds:itemID="{B1B8CCED-C9A2-4160-9F0E-2BADE18E8A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August 2020 Monthly WARN Report</dc:title>
  <dc:subject/>
  <dc:creator>Beerup, Levi</dc:creator>
  <cp:keywords/>
  <dc:description/>
  <cp:lastModifiedBy>M</cp:lastModifiedBy>
  <cp:revision/>
  <cp:lastPrinted>2020-07-28T21:25:27Z</cp:lastPrinted>
  <dcterms:created xsi:type="dcterms:W3CDTF">2020-03-30T19:20:00Z</dcterms:created>
  <dcterms:modified xsi:type="dcterms:W3CDTF">2020-09-04T19:57:47Z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0x0101005C4ED8AE78758348A59FE468D09F8A21</vt:lpwstr>
  </property>
  <property fmtid="{D5CDD505-2E9C-101B-9397-08002B2CF9AE}" pid="3" name="SharedWithUsers">
    <vt:lpwstr>18;#Dorr, Annamarie;#12;#Ellis, Bryan</vt:lpwstr>
  </property>
  <property fmtid="{D5CDD505-2E9C-101B-9397-08002B2CF9AE}" pid="4" name="TaxKeyword">
    <vt:lpwstr/>
  </property>
</Properties>
</file>