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EF4978DB-C0AD-40DA-8EAC-1445E414C52D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<sst xmlns="http://schemas.openxmlformats.org/spreadsheetml/2006/main" count="3701" uniqueCount="1045">
  <si>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</si>
  <si>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</si>
  <si>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</si>
  <si>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</si>
  <si>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</si>
  <si>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</si>
  <si>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</si>
  <si>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</si>
  <si>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</si>
  <si>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</si>
  <si>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</si>
  <si>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</si>
  <si>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</si>
  <si>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</si>
  <si>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</si>
  <si>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</si>
  <si>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</si>
  <si>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</si>
  <si>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</si>
  <si>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</si>
  <si>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</si>
  <si>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</si>
  <si>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</si>
  <si>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</si>
  <si>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</si>
  <si>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</si>
  <si>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</si>
  <si>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</si>
  <si>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</si>
  <si>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</si>
  <si>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</si>
  <si>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</si>
  <si>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</si>
  <si>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</si>
  <si>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</si>
  <si>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</si>
  <si>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</si>
  <si>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</si>
  <si>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</si>
  <si>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</si>
  <si>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</si>
  <si>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</si>
  <si>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</si>
  <si>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</si>
  <si>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</si>
  <si>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</si>
  <si>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</si>
  <si>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</si>
  <si>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</si>
  <si>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</si>
  <si>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</si>
  <si>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</si>
  <si>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</si>
  <si>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</si>
  <si>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</si>
  <si>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</si>
  <si>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</si>
  <si>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</si>
  <si>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</si>
  <si>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</si>
  <si>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</si>
  <si>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</si>
  <si>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</si>
  <si>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</si>
  <si>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</si>
  <si>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</si>
  <si>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</si>
  <si>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</si>
  <si>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</si>
  <si>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</si>
  <si>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</si>
  <si>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</si>
  <si>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</si>
  <si>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</si>
  <si>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</si>
  <si>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</si>
  <si>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</si>
  <si>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</si>
  <si>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</si>
  <si>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</si>
  <si>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</si>
  <si>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</si>
  <si>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</si>
  <si>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</si>
  <si>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</si>
  <si>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</si>
  <si>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</si>
  <si>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</si>
  <si>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</si>
  <si>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</si>
  <si>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</si>
  <si>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</si>
  <si>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</si>
  <si>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</si>
  <si>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</si>
  <si>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</si>
  <si>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</si>
  <si>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</si>
  <si>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</si>
  <si>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</si>
  <si>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</si>
  <si>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</si>
  <si>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</si>
  <si>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</si>
  <si>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</si>
  <si>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</si>
  <si>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</si>
  <si>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</si>
  <si>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</si>
  <si>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</si>
  <si>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</si>
  <si>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</si>
  <si>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</si>
  <si>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</si>
  <si>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</si>
  <si>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</si>
  <si>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</si>
  <si>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</si>
  <si>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</si>
  <si>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</si>
  <si>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</si>
  <si>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</si>
  <si>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</si>
  <si>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</si>
  <si>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</si>
  <si>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</si>
  <si>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</si>
  <si>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</si>
  <si>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</si>
  <si>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</si>
  <si>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</si>
  <si>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</si>
  <si>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</si>
  <si>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</si>
  <si>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</si>
  <si>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</si>
  <si>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</si>
  <si>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</si>
  <si>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</si>
  <si>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</si>
  <si>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</si>
  <si>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</si>
  <si>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</si>
  <si>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</si>
  <si>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</si>
  <si>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</si>
  <si>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</si>
  <si>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</si>
  <si>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</si>
  <si>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</si>
  <si>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</si>
  <si>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</si>
  <si>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</si>
  <si>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</si>
  <si>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</si>
  <si>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</si>
  <si>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</si>
  <si>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</si>
  <si>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</si>
  <si>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</si>
  <si>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</si>
  <si>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</si>
  <si>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</si>
  <si>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</si>
  <si>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</si>
  <si>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</si>
  <si>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</si>
  <si>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</si>
  <si>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</si>
  <si>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</si>
  <si>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</si>
  <si>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</si>
  <si>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</si>
  <si>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</si>
  <si>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</si>
  <si>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</si>
  <si>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</si>
  <si>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</si>
  <si>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</si>
  <si>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</si>
  <si>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</si>
  <si>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</si>
  <si>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</si>
  <si>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</si>
  <si>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</si>
  <si>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</si>
  <si>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</si>
  <si>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</si>
  <si>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</si>
  <si>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</si>
  <si>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</si>
  <si>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</si>
  <si>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</si>
  <si>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</si>
  <si>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</si>
  <si>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</si>
  <si>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</si>
  <si>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</si>
  <si>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</si>
  <si>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</si>
  <si>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</si>
  <si>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</si>
  <si>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</si>
  <si>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</si>
  <si>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</si>
  <si>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</si>
  <si>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</si>
  <si>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</si>
  <si>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</si>
  <si>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</si>
  <si>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</si>
  <si>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</si>
  <si>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</si>
  <si>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</si>
  <si>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</si>
  <si>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</si>
  <si>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</si>
  <si>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</si>
  <si>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</si>
  <si>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</si>
  <si>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</si>
  <si>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</si>
  <si>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</si>
  <si>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</si>
  <si>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</si>
  <si>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</si>
  <si>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</si>
  <si>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</si>
  <si>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</si>
  <si>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</si>
  <si>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</si>
  <si>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</si>
  <si>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</si>
  <si>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</si>
  <si>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</si>
  <si>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</si>
  <si>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</si>
  <si>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</si>
  <si>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</si>
  <si>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</si>
  <si>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</si>
  <si>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</si>
  <si>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</si>
  <si>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</si>
  <si>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</si>
  <si>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</si>
  <si>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</si>
  <si>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</si>
  <si>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</si>
  <si>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</si>
  <si>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</si>
  <si>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</si>
  <si>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</si>
  <si>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</si>
  <si>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</si>
  <si>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</si>
  <si>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</si>
  <si>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</si>
  <si>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</si>
  <si>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</si>
  <si>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</si>
  <si>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</si>
  <si>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</si>
  <si>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</si>
  <si>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</si>
  <si>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</si>
  <si>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</si>
  <si>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</si>
  <si>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</si>
  <si>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</si>
  <si>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</si>
  <si>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</si>
  <si>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</si>
  <si>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</si>
  <si>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</si>
  <si>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</si>
  <si>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</si>
  <si>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</si>
  <si>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</si>
  <si>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</si>
  <si>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</si>
  <si>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</si>
  <si>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</si>
  <si>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</si>
  <si>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</si>
  <si>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</si>
  <si>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</si>
  <si>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</si>
  <si>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</si>
  <si>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</si>
  <si>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</si>
  <si>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</si>
  <si>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</si>
  <si>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</si>
  <si>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</si>
  <si>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</si>
  <si>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</si>
  <si>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</si>
  <si>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</si>
  <si>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</si>
  <si>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</si>
  <si>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</si>
  <si>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</si>
  <si>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</si>
  <si>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</si>
  <si>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</si>
  <si>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</si>
  <si>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</si>
  <si>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</si>
  <si>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</si>
  <si>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</si>
  <si>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</si>
  <si>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</si>
  <si>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</si>
  <si>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</si>
  <si>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</si>
  <si>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</si>
  <si>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</si>
  <si>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</si>
  <si>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</si>
  <si>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</si>
  <si>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</si>
  <si>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</si>
  <si>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</si>
  <si>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</si>
  <si>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</si>
  <si>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</si>
  <si>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</si>
  <si>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</si>
  <si>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</si>
  <si>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</si>
  <si>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</si>
  <si>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</si>
  <si>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</si>
  <si>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</si>
  <si>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</si>
  <si>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</si>
  <si>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</si>
  <si>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</si>
  <si>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</si>
  <si>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</si>
  <si>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</si>
  <si>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</si>
  <si>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</si>
  <si>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</si>
  <si>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</si>
  <si>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</si>
  <si>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</si>
  <si>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</si>
  <si>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</si>
  <si>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</si>
  <si>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</si>
  <si>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</si>
  <si>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</si>
  <si>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</si>
  <si>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</si>
  <si>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</si>
  <si>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</si>
  <si>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</si>
  <si>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</si>
  <si>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</si>
  <si>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</si>
  <si>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</si>
  <si>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</si>
  <si>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</si>
  <si>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</si>
  <si>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</si>
  <si>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</si>
  <si>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</si>
  <si>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</si>
  <si>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</si>
  <si>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</si>
  <si>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</si>
  <si>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</si>
  <si>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</si>
  <si>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</si>
  <si>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</si>
  <si>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</si>
  <si>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</si>
  <si>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</si>
  <si>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</si>
  <si>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</si>
  <si>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</si>
  <si>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</si>
  <si>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</si>
  <si>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</si>
  <si>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</si>
  <si>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</si>
  <si>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</si>
  <si>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</si>
  <si>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</si>
  <si>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</si>
  <si>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</si>
  <si>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</si>
  <si>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</si>
  <si>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</si>
  <si>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</si>
  <si>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</si>
  <si>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</si>
  <si>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</si>
  <si>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</si>
  <si>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</si>
  <si>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</si>
  <si>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</si>
  <si>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</si>
  <si>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</si>
  <si>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</si>
  <si>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</si>
  <si>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</si>
  <si>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</si>
  <si>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</si>
  <si>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</si>
  <si>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</si>
  <si>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</si>
  <si>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</si>
  <si>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</si>
  <si>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</si>
  <si>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</si>
  <si>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</si>
  <si>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</si>
  <si>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</si>
  <si>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</si>
  <si>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</si>
  <si>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</si>
  <si>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</si>
  <si>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</si>
  <si>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</si>
  <si>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</si>
  <si>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</si>
  <si>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</si>
  <si>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</si>
  <si>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</si>
  <si>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</si>
  <si>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</si>
  <si>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</si>
  <si>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</si>
  <si>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</si>
  <si>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</si>
  <si>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</si>
  <si>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</si>
  <si>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</si>
  <si>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</si>
  <si>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</si>
  <si>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</si>
  <si>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</si>
  <si>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</si>
  <si>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</si>
  <si>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</si>
  <si>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</si>
  <si>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</si>
  <si>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</si>
  <si>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</si>
  <si>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</si>
  <si>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</si>
  <si>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</si>
  <si>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</si>
  <si>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</si>
  <si>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</si>
  <si>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</si>
  <si>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</si>
  <si>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</si>
  <si>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</si>
  <si>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</si>
  <si>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</si>
  <si>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</si>
  <si>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</si>
  <si>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</si>
  <si>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</si>
  <si>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</si>
  <si>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</si>
  <si>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</si>
  <si>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</si>
  <si>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</si>
  <si>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</si>
  <si>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</si>
  <si>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</si>
  <si>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</si>
  <si>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</si>
  <si>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</si>
  <si>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</si>
  <si>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</si>
  <si>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</si>
  <si>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</si>
  <si>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</si>
  <si>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</si>
  <si>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</si>
  <si>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</si>
  <si>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</si>
  <si>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</si>
  <si>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</si>
  <si>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</si>
  <si>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</si>
  <si>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</si>
  <si>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</si>
  <si>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</si>
  <si>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</si>
  <si>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</si>
  <si>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</si>
  <si>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</si>
  <si>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</si>
  <si>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</si>
  <si>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</si>
  <si>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</si>
  <si>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</si>
  <si>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</si>
  <si>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</si>
  <si>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</si>
  <si>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</si>
  <si>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</si>
  <si>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</si>
  <si>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</si>
  <si>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</si>
  <si>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</si>
  <si>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</si>
  <si>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</si>
  <si>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</si>
  <si>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</si>
  <si>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</si>
  <si>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</si>
  <si>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</si>
  <si>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</si>
  <si>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</si>
  <si>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</si>
  <si>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</si>
  <si>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</si>
  <si>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</si>
  <si>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</si>
  <si>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</si>
  <si>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</si>
  <si>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</si>
  <si>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</si>
  <si>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</si>
  <si>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</si>
  <si>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</si>
  <si>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</si>
  <si>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</si>
  <si>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</si>
  <si>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</si>
  <si>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</si>
  <si>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</si>
  <si>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</si>
  <si>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</si>
  <si>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</si>
  <si>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</si>
  <si>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</si>
  <si>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</si>
  <si>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</si>
  <si>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</si>
  <si>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</si>
  <si>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</si>
  <si>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</si>
  <si>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</si>
  <si>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</si>
  <si>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</si>
  <si>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</si>
  <si>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</si>
  <si>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</si>
  <si>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</si>
  <si>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</si>
  <si>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</si>
  <si>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</si>
  <si>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</si>
  <si>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</si>
  <si>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</si>
  <si>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</si>
  <si>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</si>
  <si>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</si>
  <si>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</si>
  <si>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</si>
  <si>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</si>
  <si>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</si>
  <si>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</si>
  <si>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</si>
  <si>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</si>
  <si>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</si>
  <si>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</si>
  <si>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</si>
  <si>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</si>
  <si>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</si>
  <si>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</si>
  <si>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</si>
  <si>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</si>
  <si>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</si>
  <si>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</si>
  <si>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</si>
  <si>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</si>
  <si>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</si>
  <si>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</si>
  <si>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</si>
  <si>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</si>
  <si>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</si>
  <si>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</si>
  <si>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</si>
  <si>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</si>
  <si>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</si>
  <si>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</si>
  <si>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</si>
  <si>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</si>
  <si>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</si>
  <si>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</si>
  <si>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</si>
  <si>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</si>
  <si>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</si>
  <si>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</si>
  <si>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</si>
  <si>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</si>
  <si>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</si>
  <si>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</si>
  <si>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</si>
  <si>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</si>
  <si>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</si>
  <si>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</si>
  <si>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</si>
  <si>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</si>
  <si>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</si>
  <si>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</si>
  <si>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</si>
  <si>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</si>
  <si>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</si>
  <si>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</si>
  <si>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</si>
  <si>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</si>
  <si>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</si>
  <si>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</si>
  <si>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</si>
  <si>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</si>
  <si>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</si>
  <si>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</si>
  <si>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</si>
  <si>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</si>
  <si>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</si>
  <si>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</si>
  <si>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</si>
  <si>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</si>
  <si>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</si>
  <si>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</si>
  <si>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</si>
  <si>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</si>
  <si>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</si>
  <si>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</si>
  <si>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</si>
  <si>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</si>
  <si>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</si>
  <si>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</si>
  <si>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</si>
  <si>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</si>
  <si>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</si>
  <si>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</si>
  <si>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</si>
  <si>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</si>
  <si>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</si>
  <si>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</si>
  <si>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</si>
  <si>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</si>
  <si>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</si>
  <si>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</si>
  <si>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</si>
  <si>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</si>
  <si>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</si>
  <si>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</si>
  <si>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</si>
  <si>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</si>
  <si>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</si>
  <si>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</si>
  <si>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</si>
  <si>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</si>
  <si>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</si>
  <si>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</si>
  <si>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</si>
  <si>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</si>
  <si>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</si>
  <si>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</si>
  <si>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</si>
  <si>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</si>
  <si>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</si>
  <si>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</si>
  <si>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</si>
  <si>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</si>
  <si>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</si>
  <si>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</si>
  <si>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</si>
  <si>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</si>
  <si>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</si>
  <si>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</si>
  <si>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</si>
  <si>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</si>
  <si>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</si>
  <si>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</si>
  <si>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</si>
  <si>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</si>
  <si>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</si>
  <si>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</si>
  <si>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</si>
  <si>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</si>
  <si>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</si>
  <si>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</si>
  <si>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</si>
  <si>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</si>
  <si>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</si>
  <si>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</si>
  <si>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</si>
  <si>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</si>
  <si>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</si>
  <si>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</si>
  <si>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</si>
  <si>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</si>
  <si>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</si>
  <si>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</si>
  <si>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</si>
  <si>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</si>
  <si>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</si>
  <si>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</si>
  <si>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</si>
  <si>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</si>
  <si>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</si>
  <si>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</si>
  <si>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</si>
  <si>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</si>
  <si>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</si>
  <si>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</si>
  <si>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</si>
  <si>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</si>
  <si>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</si>
  <si>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</si>
  <si>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</si>
  <si>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</si>
  <si>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</si>
  <si>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</si>
  <si>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</si>
  <si>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</si>
  <si>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</si>
  <si>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</si>
  <si>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</si>
  <si>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</si>
  <si>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</si>
  <si>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</si>
  <si>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</si>
  <si>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</si>
  <si>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</si>
  <si>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</si>
  <si>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</si>
  <si>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</si>
  <si>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</si>
  <si>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</si>
  <si>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</si>
  <si>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</si>
  <si>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</si>
  <si>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</si>
  <si>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</si>
  <si>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</si>
  <si>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</si>
  <si>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</si>
  <si>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</si>
  <si>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</si>
  <si>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</si>
  <si>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</si>
  <si>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</si>
  <si>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</si>
  <si>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</si>
  <si>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</si>
  <si>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</si>
  <si>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</si>
  <si>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</si>
  <si>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</si>
  <si>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</si>
  <si>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</si>
  <si>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</si>
  <si>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</si>
  <si>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</si>
  <si>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</si>
  <si>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</si>
  <si>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</si>
  <si>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</si>
  <si>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</si>
  <si>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</si>
  <si>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</si>
  <si>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</si>
  <si>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</si>
  <si>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</si>
  <si>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</si>
  <si>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</si>
  <si>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</si>
  <si>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</si>
  <si>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</si>
  <si>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</si>
  <si>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</si>
  <si>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</si>
  <si>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</si>
  <si>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</si>
  <si>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</si>
  <si>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</si>
  <si>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</si>
  <si>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</si>
  <si>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</si>
  <si>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</si>
  <si>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</si>
  <si>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</si>
  <si>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</si>
  <si>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</si>
  <si>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</si>
  <si>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</si>
  <si>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</si>
  <si>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</si>
  <si>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</si>
  <si>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</si>
  <si>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</si>
  <si>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</si>
  <si>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</si>
  <si>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</si>
  <si>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</si>
  <si>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</si>
  <si>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</si>
  <si>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</si>
  <si>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</si>
  <si>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</si>
  <si>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</si>
  <si>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</si>
  <si>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</si>
  <si>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</si>
  <si>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</si>
  <si>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</si>
  <si>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</si>
  <si>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</si>
  <si>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</si>
  <si>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</si>
  <si>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</si>
  <si>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</si>
  <si>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</si>
  <si>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</si>
  <si>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</si>
  <si>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</si>
  <si>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</si>
  <si>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</si>
  <si>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</si>
  <si>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</si>
  <si>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</si>
  <si>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</si>
  <si>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</si>
  <si>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</si>
  <si>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</si>
  <si>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</si>
  <si>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</si>
  <si>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</si>
  <si>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</si>
  <si>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</si>
  <si>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</si>
  <si>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</si>
  <si>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</si>
  <si>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</si>
  <si>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</si>
  <si>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</si>
  <si>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</si>
  <si>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</si>
  <si>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</si>
  <si>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</si>
  <si>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</si>
  <si>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</si>
  <si>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</si>
  <si>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</si>
  <si>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</si>
  <si>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</si>
  <si>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</si>
  <si>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</si>
  <si>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</si>
  <si>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</si>
  <si>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</si>
  <si>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</si>
  <si>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</si>
  <si>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</si>
  <si>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</si>
  <si>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</si>
  <si>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</si>
  <si>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</si>
  <si>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</si>
  <si>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</si>
  <si>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</si>
  <si>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</si>
  <si>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</si>
  <si>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</si>
  <si>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</si>
  <si>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</si>
  <si>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</si>
  <si>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</si>
  <si>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</si>
  <si>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</si>
  <si>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</si>
  <si>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</si>
  <si>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</si>
  <si>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</si>
  <si>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</si>
  <si>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</si>
  <si>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</si>
  <si>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</si>
  <si>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</si>
  <si>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</si>
  <si>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</si>
  <si>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</si>
  <si>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</si>
  <si>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</si>
  <si>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</si>
  <si>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</si>
  <si>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</si>
  <si>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</si>
  <si>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</si>
  <si>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</si>
  <si>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</si>
  <si>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</si>
  <si>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</si>
  <si>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</si>
  <si>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</si>
  <si>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</si>
  <si>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</si>
  <si>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</si>
  <si>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</si>
  <si>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</si>
  <si>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</si>
  <si>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</si>
  <si>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</si>
  <si>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</si>
  <si>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</si>
  <si>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</si>
  <si>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</si>
  <si>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</si>
  <si>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</si>
  <si>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</si>
  <si>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</si>
  <si>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</si>
  <si>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</si>
  <si>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</si>
  <si>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</si>
  <si>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</si>
  <si>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</si>
  <si>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</si>
  <si>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</si>
  <si>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</si>
  <si>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</si>
  <si>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</si>
  <si>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</si>
  <si>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</si>
  <si>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</si>
  <si>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</si>
  <si>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</si>
  <si>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</si>
  <si>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</si>
  <si>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</si>
  <si>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</si>
  <si>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</si>
  <si>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</si>
  <si>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</si>
  <si>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</si>
  <si>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</si>
  <si>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</si>
  <si>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</si>
  <si>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</si>
  <si>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</si>
  <si>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</si>
  <si>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</si>
  <si>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</si>
  <si>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</si>
  <si>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</si>
  <si>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</si>
  <si>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</si>
  <si>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</si>
  <si>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</si>
  <si>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</si>
  <si>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</si>
  <si>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</si>
  <si>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</si>
  <si>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</si>
  <si>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</si>
  <si>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</si>
  <si>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</si>
  <si>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</si>
  <si>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</si>
  <si>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</si>
  <si>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</si>
  <si>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</si>
  <si>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</si>
  <si>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</si>
  <si>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</si>
  <si>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</si>
  <si>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</si>
  <si>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</si>
  <si>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</si>
  <si>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</si>
  <si>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</si>
  <si>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</si>
  <si>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</si>
  <si>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</si>
  <si>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</si>
  <si>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</si>
  <si>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</si>
  <si>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</si>
  <si>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</si>
  <si>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</si>
  <si>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</si>
  <si>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</si>
  <si>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</si>
  <si>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</si>
  <si>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</si>
  <si>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</si>
  <si>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</si>
  <si>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</si>
  <si>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</si>
  <si>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</si>
  <si>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</si>
  <si>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</si>
  <si>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</si>
  <si>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</si>
  <si>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</si>
  <si>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</si>
  <si>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</si>
  <si>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</si>
  <si>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</si>
  <si>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</si>
  <si>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</si>
  <si>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</si>
  <si>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</si>
  <si>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</si>
  <si>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</si>
  <si>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</si>
  <si>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</si>
  <si>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</si>
  <si>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</si>
  <si>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</si>
  <si>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</si>
  <si>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</si>
  <si>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</si>
  <si>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r>
      <t xml:space="preserve">WARN REPORT - 01/01/2023 - 01/08/2025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</si>
  <si>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</si>
  <si>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</si>
  <si>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</si>
  <si>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</si>
  <si>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</si>
  <si>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</si>
  <si>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</si>
  <si>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</si>
  <si>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</si>
  <si>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</si>
  <si>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</si>
  <si>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</si>
  <si>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</si>
  <si>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</si>
  <si>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</si>
  <si>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r>
      <t xml:space="preserve">WARN REPORT - </t>
    </r>
    <r>
      <rPr>
        <b/>
        <sz val="12"/>
        <rFont val="Calibri"/>
        <family val="2"/>
        <scheme val="minor"/>
      </rPr>
      <t>07/01/24 to 01/08/2025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I728.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</si>
</sst>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728" totalsRowShown="0" headerRowDxfId="27" dataDxfId="26">
  <autoFilter ref="A2:I728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40344</v>
      </c>
    </row>
    <row r="4" spans="1:2" x14ac:dyDescent="0.35">
      <c r="A4" s="2" t="s">
        <v>13</v>
      </c>
      <c r="B4" s="11">
        <f>COUNTIF('Detailed WARN Report '!F:F,"Layoff Permanent")</f>
        <v>381</v>
      </c>
    </row>
    <row r="5" spans="1:2" x14ac:dyDescent="0.35">
      <c r="A5" s="2" t="s">
        <v>14</v>
      </c>
      <c r="B5" s="11">
        <f>COUNTIF('Detailed WARN Report '!F:F,"Layoff Temporary")</f>
        <v>16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316</v>
      </c>
    </row>
    <row r="8" spans="1:2" x14ac:dyDescent="0.35">
      <c r="A8" s="2" t="s">
        <v>17</v>
      </c>
      <c r="B8" s="11">
        <f>COUNTIF('Detailed WARN Report '!F:F,"Closure Temporary")</f>
        <v>12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738"/>
  <sheetViews>
    <sheetView zoomScaleNormal="100" workbookViewId="0"/>
  </sheetViews>
  <sheetFormatPr defaultColWidth="102.1796875" defaultRowHeight="14.5" x14ac:dyDescent="0.35"/>
  <cols>
    <col min="1" max="1" width="28.7265625" style="3" bestFit="1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62.26953125" style="10" bestFit="1" customWidth="1"/>
    <col min="6" max="6" width="22.26953125" style="3" customWidth="1"/>
    <col min="7" max="7" width="9.81640625" style="3" customWidth="1"/>
    <col min="8" max="8" width="57.7265625" style="3" customWidth="1"/>
    <col min="9" max="9" width="51.81640625" style="3" bestFit="1" customWidth="1"/>
  </cols>
  <sheetData>
    <row r="1" spans="1:9" ht="100" x14ac:dyDescent="0.35">
      <c r="A1" s="16" t="s">
        <v>1044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45684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45695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1029</v>
      </c>
      <c r="F719" s="49" t="s">
        <v>8</v>
      </c>
      <c r="G719" s="51">
        <v>60</v>
      </c>
      <c r="H719" s="51" t="s">
        <v>1030</v>
      </c>
      <c r="I719" s="26" t="s">
        <v>179</v>
      </c>
    </row>
    <row r="720" spans="1:9" x14ac:dyDescent="0.3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1029</v>
      </c>
      <c r="F720" s="49" t="s">
        <v>8</v>
      </c>
      <c r="G720" s="51">
        <v>58</v>
      </c>
      <c r="H720" s="51" t="s">
        <v>1031</v>
      </c>
      <c r="I720" s="26" t="s">
        <v>179</v>
      </c>
    </row>
    <row r="721" spans="1:9" x14ac:dyDescent="0.3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1029</v>
      </c>
      <c r="F721" s="49" t="s">
        <v>8</v>
      </c>
      <c r="G721" s="51">
        <v>62</v>
      </c>
      <c r="H721" s="51" t="s">
        <v>1032</v>
      </c>
      <c r="I721" s="26" t="s">
        <v>179</v>
      </c>
    </row>
    <row r="722" spans="1:9" x14ac:dyDescent="0.3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1029</v>
      </c>
      <c r="F722" s="49" t="s">
        <v>8</v>
      </c>
      <c r="G722" s="51">
        <v>59</v>
      </c>
      <c r="H722" s="51" t="s">
        <v>1033</v>
      </c>
      <c r="I722" s="26" t="s">
        <v>179</v>
      </c>
    </row>
    <row r="723" spans="1:9" x14ac:dyDescent="0.3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1034</v>
      </c>
      <c r="F723" s="49" t="s">
        <v>8</v>
      </c>
      <c r="G723" s="51">
        <v>38</v>
      </c>
      <c r="H723" s="51" t="s">
        <v>1035</v>
      </c>
      <c r="I723" s="26" t="s">
        <v>190</v>
      </c>
    </row>
    <row r="724" spans="1:9" x14ac:dyDescent="0.3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1036</v>
      </c>
      <c r="F724" s="49" t="s">
        <v>9</v>
      </c>
      <c r="G724" s="51">
        <v>60</v>
      </c>
      <c r="H724" s="51" t="s">
        <v>1037</v>
      </c>
      <c r="I724" s="26" t="s">
        <v>178</v>
      </c>
    </row>
    <row r="725" spans="1:9" x14ac:dyDescent="0.3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1038</v>
      </c>
      <c r="F725" s="49" t="s">
        <v>8</v>
      </c>
      <c r="G725" s="51">
        <v>362</v>
      </c>
      <c r="H725" s="51" t="s">
        <v>1039</v>
      </c>
      <c r="I725" s="26" t="s">
        <v>179</v>
      </c>
    </row>
    <row r="726" spans="1:9" x14ac:dyDescent="0.3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1038</v>
      </c>
      <c r="F726" s="49" t="s">
        <v>8</v>
      </c>
      <c r="G726" s="51">
        <v>1</v>
      </c>
      <c r="H726" s="51" t="s">
        <v>1040</v>
      </c>
      <c r="I726" s="26" t="s">
        <v>179</v>
      </c>
    </row>
    <row r="727" spans="1:9" x14ac:dyDescent="0.3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1029</v>
      </c>
      <c r="F727" s="49" t="s">
        <v>8</v>
      </c>
      <c r="G727" s="51">
        <v>690</v>
      </c>
      <c r="H727" s="51" t="s">
        <v>1041</v>
      </c>
      <c r="I727" s="26" t="s">
        <v>179</v>
      </c>
    </row>
    <row r="728" spans="1:9" x14ac:dyDescent="0.3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1042</v>
      </c>
      <c r="F728" s="49" t="s">
        <v>9</v>
      </c>
      <c r="G728" s="51">
        <v>8</v>
      </c>
      <c r="H728" s="51" t="s">
        <v>1043</v>
      </c>
      <c r="I728" s="26" t="s">
        <v>179</v>
      </c>
    </row>
    <row r="729" spans="1:9" x14ac:dyDescent="0.35">
      <c r="A729" s="49"/>
      <c r="B729" s="50"/>
      <c r="C729" s="50"/>
      <c r="D729" s="50"/>
      <c r="E729" s="49"/>
      <c r="F729" s="49"/>
      <c r="G729" s="51"/>
      <c r="H729" s="51"/>
      <c r="I729" s="26"/>
    </row>
    <row r="730" spans="1:9" x14ac:dyDescent="0.35">
      <c r="A730" s="49"/>
      <c r="B730" s="50"/>
      <c r="C730" s="50"/>
      <c r="D730" s="50"/>
      <c r="E730" s="49"/>
      <c r="F730" s="49"/>
      <c r="G730" s="51"/>
      <c r="H730" s="51"/>
      <c r="I730" s="26"/>
    </row>
    <row r="731" spans="1:9" x14ac:dyDescent="0.35">
      <c r="A731" s="49"/>
      <c r="B731" s="50"/>
      <c r="C731" s="50"/>
      <c r="D731" s="50"/>
      <c r="E731" s="49"/>
      <c r="F731" s="49"/>
      <c r="G731" s="51"/>
      <c r="H731" s="51"/>
      <c r="I731" s="26"/>
    </row>
    <row r="732" spans="1:9" x14ac:dyDescent="0.35">
      <c r="A732" s="49"/>
      <c r="B732" s="50"/>
      <c r="C732" s="50"/>
      <c r="D732" s="50"/>
      <c r="E732" s="49"/>
      <c r="F732" s="49"/>
      <c r="G732" s="51"/>
      <c r="H732" s="51"/>
      <c r="I732" s="26"/>
    </row>
    <row r="733" spans="1:9" x14ac:dyDescent="0.35">
      <c r="A733" s="49"/>
      <c r="B733" s="50"/>
      <c r="C733" s="50"/>
      <c r="D733" s="50"/>
      <c r="E733" s="49"/>
      <c r="F733" s="49"/>
      <c r="G733" s="51"/>
      <c r="H733" s="51"/>
      <c r="I733" s="26"/>
    </row>
    <row r="734" spans="1:9" x14ac:dyDescent="0.35">
      <c r="A734" s="49"/>
      <c r="B734" s="50"/>
      <c r="C734" s="50"/>
      <c r="D734" s="50"/>
      <c r="E734" s="49"/>
      <c r="F734" s="49"/>
      <c r="G734" s="51"/>
      <c r="H734" s="51"/>
      <c r="I734" s="26"/>
    </row>
    <row r="735" spans="1:9" x14ac:dyDescent="0.35">
      <c r="A735" s="49"/>
      <c r="B735" s="50"/>
      <c r="C735" s="50"/>
      <c r="D735" s="50"/>
      <c r="E735" s="49"/>
      <c r="F735" s="49"/>
      <c r="G735" s="51"/>
      <c r="H735" s="51"/>
      <c r="I735" s="26"/>
    </row>
    <row r="736" spans="1:9" x14ac:dyDescent="0.35">
      <c r="A736" s="49"/>
      <c r="B736" s="50"/>
      <c r="C736" s="50"/>
      <c r="D736" s="50"/>
      <c r="E736" s="49"/>
      <c r="F736" s="49"/>
      <c r="G736" s="51"/>
      <c r="H736" s="51"/>
      <c r="I736" s="26"/>
    </row>
    <row r="737" spans="1:9" x14ac:dyDescent="0.35">
      <c r="A737" s="49"/>
      <c r="B737" s="50"/>
      <c r="C737" s="50"/>
      <c r="D737" s="50"/>
      <c r="E737" s="49"/>
      <c r="F737" s="49"/>
      <c r="G737" s="51"/>
      <c r="H737" s="51"/>
      <c r="I737" s="26"/>
    </row>
    <row r="738" spans="1:9" x14ac:dyDescent="0.35">
      <c r="A738" s="49"/>
      <c r="B738" s="50"/>
      <c r="C738" s="50"/>
      <c r="D738" s="50"/>
      <c r="E738" s="49"/>
      <c r="F738" s="49"/>
      <c r="G738" s="51"/>
      <c r="H738" s="51"/>
      <c r="I738" s="26"/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I3:I728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269531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1028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2025-01-09T17:25:58Z</dcterms:modified>
  <cp:category>Calculating WARN Report</cp:category>
</cp:coreProperties>
</file>