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8_{50105050-B313-40CF-807F-0E5495C47A3D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<sst xmlns="http://schemas.openxmlformats.org/spreadsheetml/2006/main" count="1221" uniqueCount="427">
  <si>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</si>
  <si>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</si>
  <si>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</si>
  <si>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</si>
  <si>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</si>
  <si>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</si>
  <si>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</si>
  <si>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</si>
  <si>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</si>
  <si>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</si>
  <si>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</si>
  <si>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</si>
  <si>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</si>
  <si>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</si>
  <si>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</si>
  <si>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</si>
  <si>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</si>
  <si>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</si>
  <si>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</si>
  <si>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</si>
  <si>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</si>
  <si>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</si>
  <si>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</si>
  <si>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</si>
  <si>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</si>
  <si>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</si>
  <si>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</si>
  <si>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</si>
  <si>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</si>
  <si>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</si>
  <si>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</si>
  <si>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</si>
  <si>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</si>
  <si>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</si>
  <si>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</si>
  <si>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</si>
  <si>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</si>
  <si>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</si>
  <si>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</si>
  <si>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</si>
  <si>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</si>
  <si>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</si>
  <si>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</si>
  <si>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</si>
  <si>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</si>
  <si>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</si>
  <si>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</si>
  <si>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</si>
  <si>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</si>
  <si>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</si>
  <si>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</si>
  <si>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</si>
  <si>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</si>
  <si>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</si>
  <si>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</si>
  <si>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</si>
  <si>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</si>
  <si>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</si>
  <si>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</si>
  <si>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</si>
  <si>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</si>
  <si>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</si>
  <si>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</si>
  <si>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</si>
  <si>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</si>
  <si>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</si>
  <si>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</si>
  <si>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</si>
  <si>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</si>
  <si>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</si>
  <si>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</si>
  <si>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</si>
  <si>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</si>
  <si>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</si>
  <si>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</si>
  <si>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</si>
  <si>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</si>
  <si>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</si>
  <si>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</si>
  <si>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</si>
  <si>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</si>
  <si>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</si>
  <si>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</si>
  <si>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</si>
  <si>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</si>
  <si>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</si>
  <si>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</si>
  <si>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</si>
  <si>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</si>
  <si>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</si>
  <si>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</si>
  <si>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</si>
  <si>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</si>
  <si>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</si>
  <si>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</si>
  <si>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</si>
  <si>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</si>
  <si>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</si>
  <si>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</si>
  <si>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</si>
  <si>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</si>
  <si>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</si>
  <si>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</si>
  <si>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</si>
  <si>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</si>
  <si>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</si>
  <si>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</si>
  <si>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</si>
  <si>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</si>
  <si>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</si>
  <si>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</si>
  <si>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</si>
  <si>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</si>
  <si>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</si>
  <si>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</si>
  <si>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</si>
  <si>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</si>
  <si>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</si>
  <si>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</si>
  <si>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</si>
  <si>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</si>
  <si>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</si>
  <si>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</si>
  <si>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</si>
  <si>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</si>
  <si>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</si>
  <si>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</si>
  <si>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</si>
  <si>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</si>
  <si>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</si>
  <si>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</si>
  <si>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</si>
  <si>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</si>
  <si>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</si>
  <si>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</si>
  <si>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</si>
  <si>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</si>
  <si>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</si>
  <si>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</si>
  <si>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</si>
  <si>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</si>
  <si>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</si>
  <si>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</si>
  <si>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</si>
  <si>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</si>
  <si>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</si>
  <si>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</si>
  <si>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</si>
  <si>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</si>
  <si>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</si>
  <si>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</si>
  <si>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</si>
  <si>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</si>
  <si>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</si>
  <si>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</si>
  <si>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</si>
  <si>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</si>
  <si>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</si>
  <si>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</si>
  <si>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</si>
  <si>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</si>
  <si>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</si>
  <si>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</si>
  <si>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</si>
  <si>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</si>
  <si>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</si>
  <si>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</si>
  <si>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</si>
  <si>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</si>
  <si>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</si>
  <si>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</si>
  <si>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</si>
  <si>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</si>
  <si>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</si>
  <si>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</si>
  <si>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</si>
  <si>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</si>
  <si>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</si>
  <si>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</si>
  <si>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</si>
  <si>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</si>
  <si>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</si>
  <si>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</si>
  <si>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</si>
  <si>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</si>
  <si>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</si>
  <si>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</si>
  <si>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</si>
  <si>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</si>
  <si>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</si>
  <si>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</si>
  <si>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</si>
  <si>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</si>
  <si>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</si>
  <si>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</si>
  <si>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</si>
  <si>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</si>
  <si>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</si>
  <si>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</si>
  <si>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</si>
  <si>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</si>
  <si>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</si>
  <si>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</si>
  <si>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</si>
  <si>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</si>
  <si>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</si>
  <si>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</si>
  <si>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</si>
  <si>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</si>
  <si>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</si>
  <si>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</si>
  <si>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</si>
  <si>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</si>
  <si>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</si>
  <si>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</si>
  <si>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</si>
  <si>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</si>
  <si>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</si>
  <si>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</si>
  <si>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</si>
  <si>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</si>
  <si>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</si>
  <si>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</si>
  <si>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</si>
  <si>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</si>
  <si>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</si>
  <si>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</si>
  <si>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</si>
  <si>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</si>
  <si>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</si>
  <si>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</si>
  <si>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</si>
  <si>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</si>
  <si>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</si>
  <si>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</si>
  <si>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</si>
  <si>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</si>
  <si>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</si>
  <si>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</si>
  <si>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</si>
  <si>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</si>
  <si>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</si>
  <si>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</si>
  <si>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</si>
  <si>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</si>
  <si>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</si>
  <si>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</si>
  <si>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</si>
  <si>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</si>
  <si>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</si>
  <si>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</si>
  <si>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</si>
  <si>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</si>
  <si>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</si>
  <si>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</si>
  <si>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</si>
  <si>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</si>
  <si>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</si>
  <si>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</si>
  <si>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</si>
  <si>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</si>
  <si>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</si>
  <si>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</si>
  <si>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</si>
  <si>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</si>
  <si>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</si>
  <si>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</si>
  <si>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</si>
  <si>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</si>
  <si>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</si>
  <si>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</si>
  <si>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</si>
  <si>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</si>
  <si>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</si>
  <si>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</si>
  <si>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</si>
  <si>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</si>
  <si>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</si>
  <si>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</si>
  <si>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</si>
  <si>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</si>
  <si>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</si>
  <si>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</si>
  <si>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</si>
  <si>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</si>
  <si>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</si>
  <si>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</si>
  <si>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</si>
  <si>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</si>
  <si>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</si>
  <si>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</si>
  <si>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</si>
  <si>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</si>
  <si>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</si>
  <si>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</si>
  <si>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</si>
  <si>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</si>
  <si>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</si>
  <si>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</si>
  <si>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</si>
  <si>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</si>
  <si>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</si>
  <si>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</si>
  <si>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</si>
  <si>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</si>
  <si>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</si>
  <si>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</si>
  <si>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</si>
  <si>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</si>
  <si>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</si>
  <si>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</si>
  <si>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</si>
  <si>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</si>
  <si>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</si>
  <si>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</si>
  <si>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</si>
  <si>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</si>
  <si>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</si>
  <si>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</si>
  <si>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</si>
  <si>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</si>
  <si>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</si>
  <si>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</si>
  <si>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</si>
  <si>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</si>
  <si>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</si>
  <si>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</si>
  <si>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</si>
  <si>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</si>
  <si>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</si>
  <si>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</si>
  <si>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</si>
  <si>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</si>
  <si>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</si>
  <si>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</si>
  <si>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</si>
  <si>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</si>
  <si>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</si>
  <si>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</si>
  <si>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</si>
  <si>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</si>
  <si>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</si>
  <si>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</si>
  <si>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</si>
  <si>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</si>
  <si>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</si>
  <si>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</si>
  <si>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</si>
  <si>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</si>
  <si>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</si>
  <si>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</si>
  <si>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</si>
  <si>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</si>
  <si>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</si>
  <si>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</si>
  <si>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</si>
  <si>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</si>
  <si>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</si>
  <si>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</si>
  <si>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</si>
  <si>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</si>
  <si>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</si>
  <si>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</si>
  <si>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</si>
  <si>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</si>
  <si>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</si>
  <si>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</si>
  <si>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</si>
  <si>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</si>
  <si>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</si>
  <si>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</si>
  <si>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</si>
  <si>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</si>
  <si>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</si>
  <si>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</si>
  <si>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</si>
  <si>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</si>
  <si>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</si>
  <si>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</si>
  <si>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</si>
  <si>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</si>
  <si>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</si>
  <si>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</si>
  <si>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</si>
  <si>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</si>
  <si>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</si>
  <si>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</si>
  <si>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</si>
  <si>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</si>
  <si>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</si>
  <si>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</si>
  <si>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</si>
  <si>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</si>
  <si>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</si>
  <si>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</si>
  <si>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</si>
  <si>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</si>
  <si>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</si>
  <si>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</si>
  <si>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</si>
  <si>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</si>
  <si>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</si>
  <si>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</si>
  <si>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</si>
  <si>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</si>
  <si>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</si>
  <si>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</si>
  <si>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</si>
  <si>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</si>
  <si>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</si>
  <si>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</si>
  <si>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</si>
  <si>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</si>
  <si>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</si>
  <si>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</si>
  <si>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</si>
  <si>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</si>
  <si>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</si>
  <si>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</si>
  <si>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r>
      <t xml:space="preserve">WARN REPORT - 01/01/2023 - 09/23/2024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</si>
  <si>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</si>
  <si>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</si>
  <si>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</si>
  <si>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</si>
  <si>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</si>
  <si>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</si>
  <si>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r>
      <t xml:space="preserve">WARN REPORT - </t>
    </r>
    <r>
      <rPr>
        <b/>
        <sz val="12"/>
        <rFont val="Calibri"/>
        <family val="2"/>
        <scheme val="minor"/>
      </rPr>
      <t>07/01/24 to 09/23/24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I232.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</si>
</sst>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232" totalsRowShown="0" headerRowDxfId="27" dataDxfId="26">
  <autoFilter ref="A2:I232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4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453125" style="3" bestFit="1" customWidth="1"/>
    <col min="2" max="2" width="6.453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16274</v>
      </c>
    </row>
    <row r="4" spans="1:2" x14ac:dyDescent="0.35">
      <c r="A4" s="2" t="s">
        <v>13</v>
      </c>
      <c r="B4" s="11">
        <f>COUNTIF('Detailed WARN Report '!F:F,"Layoff Permanent")</f>
        <v>126</v>
      </c>
    </row>
    <row r="5" spans="1:2" x14ac:dyDescent="0.35">
      <c r="A5" s="2" t="s">
        <v>14</v>
      </c>
      <c r="B5" s="11">
        <f>COUNTIF('Detailed WARN Report '!F:F,"Layoff Temporary")</f>
        <v>7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93</v>
      </c>
    </row>
    <row r="8" spans="1:2" x14ac:dyDescent="0.35">
      <c r="A8" s="2" t="s">
        <v>17</v>
      </c>
      <c r="B8" s="11">
        <f>COUNTIF('Detailed WARN Report '!F:F,"Closure Temporary")</f>
        <v>3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232"/>
  <sheetViews>
    <sheetView zoomScaleNormal="100" workbookViewId="0"/>
  </sheetViews>
  <sheetFormatPr defaultColWidth="102.1796875" defaultRowHeight="14.5" x14ac:dyDescent="0.35"/>
  <cols>
    <col min="1" max="1" width="25.54296875" style="3" bestFit="1" customWidth="1"/>
    <col min="2" max="2" width="7" style="8" bestFit="1" customWidth="1"/>
    <col min="3" max="3" width="9.81640625" style="8" bestFit="1" customWidth="1"/>
    <col min="4" max="4" width="8" style="8" bestFit="1" customWidth="1"/>
    <col min="5" max="5" width="55.7265625" style="10" bestFit="1" customWidth="1"/>
    <col min="6" max="6" width="22.26953125" style="3" bestFit="1" customWidth="1"/>
    <col min="7" max="7" width="9.81640625" style="3" bestFit="1" customWidth="1"/>
    <col min="8" max="8" width="48.453125" style="3" bestFit="1" customWidth="1"/>
    <col min="9" max="9" width="51.81640625" style="3" bestFit="1" customWidth="1"/>
  </cols>
  <sheetData>
    <row r="1" spans="1:9" ht="114.5" x14ac:dyDescent="0.35">
      <c r="A1" s="16" t="s">
        <v>426</v>
      </c>
      <c r="E1" s="3"/>
    </row>
    <row r="2" spans="1:9" ht="35.5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45544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45610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45616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420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421</v>
      </c>
      <c r="F230" s="49" t="s">
        <v>8</v>
      </c>
      <c r="G230" s="51">
        <v>65</v>
      </c>
      <c r="H230" s="51" t="s">
        <v>422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423</v>
      </c>
      <c r="I231" s="26" t="s">
        <v>177</v>
      </c>
    </row>
    <row r="232" spans="1:9" x14ac:dyDescent="0.35">
      <c r="A232" s="49" t="s">
        <v>5</v>
      </c>
      <c r="B232" s="50">
        <v>45555</v>
      </c>
      <c r="C232" s="50">
        <v>45558</v>
      </c>
      <c r="D232" s="50">
        <v>45621</v>
      </c>
      <c r="E232" s="49" t="s">
        <v>424</v>
      </c>
      <c r="F232" s="49" t="s">
        <v>9</v>
      </c>
      <c r="G232" s="51">
        <v>20</v>
      </c>
      <c r="H232" s="51" t="s">
        <v>425</v>
      </c>
      <c r="I232" s="26" t="s">
        <v>188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I3:I232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453125" bestFit="1" customWidth="1"/>
    <col min="2" max="2" width="7.72656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6.26953125" bestFit="1" customWidth="1"/>
    <col min="2" max="2" width="8.453125" style="18" bestFit="1" customWidth="1"/>
    <col min="3" max="3" width="12.1796875" style="18" bestFit="1" customWidth="1"/>
    <col min="4" max="4" width="10.26953125" style="18" bestFit="1" customWidth="1"/>
    <col min="5" max="5" width="31.26953125" style="1" bestFit="1" customWidth="1"/>
    <col min="6" max="6" width="13.453125" bestFit="1" customWidth="1"/>
    <col min="7" max="7" width="12.1796875" bestFit="1" customWidth="1"/>
    <col min="8" max="8" width="34.453125" bestFit="1" customWidth="1"/>
  </cols>
  <sheetData>
    <row r="1" spans="1:8" ht="108.5" x14ac:dyDescent="0.35">
      <c r="A1" s="25" t="s">
        <v>419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2024-09-24T15:53:03Z</dcterms:modified>
  <cp:category>Calculating WARN Report</cp:category>
</cp:coreProperties>
</file>