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right3\Desktop\"/>
    </mc:Choice>
  </mc:AlternateContent>
  <xr:revisionPtr revIDLastSave="0" documentId="8_{B17BD543-0A83-4907-AAB2-492754893B2E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<sst xmlns="http://schemas.openxmlformats.org/spreadsheetml/2006/main" count="881" uniqueCount="326">
  <si>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</si>
  <si>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</si>
  <si>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</si>
  <si>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</si>
  <si>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</si>
  <si>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</si>
  <si>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</si>
  <si>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</si>
  <si>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</si>
  <si>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</si>
  <si>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</si>
  <si>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</si>
  <si>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</si>
  <si>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</si>
  <si>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</si>
  <si>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</si>
  <si>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</si>
  <si>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</si>
  <si>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</si>
  <si>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</si>
  <si>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</si>
  <si>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</si>
  <si>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</si>
  <si>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</si>
  <si>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</si>
  <si>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</si>
  <si>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</si>
  <si>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</si>
  <si>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</si>
  <si>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</si>
  <si>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</si>
  <si>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</si>
  <si>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</si>
  <si>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</si>
  <si>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</si>
  <si>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</si>
  <si>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</si>
  <si>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</si>
  <si>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</si>
  <si>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</si>
  <si>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</si>
  <si>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</si>
  <si>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</si>
  <si>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</si>
  <si>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</si>
  <si>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</si>
  <si>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</si>
  <si>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</si>
  <si>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</si>
  <si>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</si>
  <si>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</si>
  <si>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</si>
  <si>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</si>
  <si>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</si>
  <si>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</si>
  <si>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</si>
  <si>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</si>
  <si>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</si>
  <si>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</si>
  <si>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</si>
  <si>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</si>
  <si>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</si>
  <si>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</si>
  <si>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</si>
  <si>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</si>
  <si>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</si>
  <si>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</si>
  <si>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</si>
  <si>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</si>
  <si>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</si>
  <si>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</si>
  <si>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</si>
  <si>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</si>
  <si>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</si>
  <si>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</si>
  <si>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</si>
  <si>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</si>
  <si>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</si>
  <si>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</si>
  <si>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</si>
  <si>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</si>
  <si>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</si>
  <si>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</si>
  <si>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</si>
  <si>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</si>
  <si>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</si>
  <si>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</si>
  <si>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</si>
  <si>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</si>
  <si>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</si>
  <si>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</si>
  <si>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</si>
  <si>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</si>
  <si>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</si>
  <si>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</si>
  <si>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</si>
  <si>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</si>
  <si>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</si>
  <si>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</si>
  <si>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</si>
  <si>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</si>
  <si>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</si>
  <si>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</si>
  <si>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</si>
  <si>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</si>
  <si>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</si>
  <si>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</si>
  <si>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</si>
  <si>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</si>
  <si>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</si>
  <si>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</si>
  <si>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</si>
  <si>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</si>
  <si>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</si>
  <si>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</si>
  <si>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</si>
  <si>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</si>
  <si>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</si>
  <si>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</si>
  <si>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</si>
  <si>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</si>
  <si>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</si>
  <si>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</si>
  <si>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</si>
  <si>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</si>
  <si>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</si>
  <si>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</si>
  <si>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</si>
  <si>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</si>
  <si>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</si>
  <si>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</si>
  <si>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</si>
  <si>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</si>
  <si>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</si>
  <si>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</si>
  <si>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</si>
  <si>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</si>
  <si>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</si>
  <si>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</si>
  <si>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</si>
  <si>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</si>
  <si>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</si>
  <si>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</si>
  <si>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</si>
  <si>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</si>
  <si>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</si>
  <si>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</si>
  <si>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</si>
  <si>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</si>
  <si>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</si>
  <si>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</si>
  <si>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</si>
  <si>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</si>
  <si>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</si>
  <si>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</si>
  <si>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</si>
  <si>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</si>
  <si>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</si>
  <si>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</si>
  <si>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</si>
  <si>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</si>
  <si>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</si>
  <si>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</si>
  <si>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</si>
  <si>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</si>
  <si>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</si>
  <si>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</si>
  <si>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</si>
  <si>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</si>
  <si>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</si>
  <si>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</si>
  <si>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</si>
  <si>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</si>
  <si>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</si>
  <si>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</si>
  <si>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</si>
  <si>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</si>
  <si>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</si>
  <si>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</si>
  <si>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</si>
  <si>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</si>
  <si>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</si>
  <si>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</si>
  <si>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</si>
  <si>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</si>
  <si>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</si>
  <si>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</si>
  <si>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</si>
  <si>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</si>
  <si>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</si>
  <si>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</si>
  <si>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</si>
  <si>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</si>
  <si>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</si>
  <si>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</si>
  <si>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</si>
  <si>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</si>
  <si>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</si>
  <si>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</si>
  <si>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</si>
  <si>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</si>
  <si>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</si>
  <si>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</si>
  <si>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</si>
  <si>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</si>
  <si>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</si>
  <si>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</si>
  <si>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</si>
  <si>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</si>
  <si>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</si>
  <si>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</si>
  <si>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</si>
  <si>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</si>
  <si>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</si>
  <si>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</si>
  <si>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</si>
  <si>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</si>
  <si>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</si>
  <si>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</si>
  <si>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</si>
  <si>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</si>
  <si>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</si>
  <si>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</si>
  <si>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</si>
  <si>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</si>
  <si>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</si>
  <si>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</si>
  <si>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</si>
  <si>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</si>
  <si>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</si>
  <si>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</si>
  <si>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</si>
  <si>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</si>
  <si>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</si>
  <si>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</si>
  <si>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</si>
  <si>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</si>
  <si>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</si>
  <si>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</si>
  <si>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</si>
  <si>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</si>
  <si>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</si>
  <si>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</si>
  <si>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</si>
  <si>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</si>
  <si>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</si>
  <si>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</si>
  <si>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</si>
  <si>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</si>
  <si>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</si>
  <si>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</si>
  <si>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</si>
  <si>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</si>
  <si>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</si>
  <si>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</si>
  <si>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</si>
  <si>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</si>
  <si>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</si>
  <si>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</si>
  <si>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</si>
  <si>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</si>
  <si>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</si>
  <si>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</si>
  <si>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</si>
  <si>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</si>
  <si>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</si>
  <si>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</si>
  <si>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</si>
  <si>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</si>
  <si>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</si>
  <si>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</si>
  <si>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</si>
  <si>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</si>
  <si>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</si>
  <si>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</si>
  <si>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</si>
  <si>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</si>
  <si>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</si>
  <si>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</si>
  <si>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</si>
  <si>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</si>
  <si>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</si>
  <si>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</si>
  <si>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</si>
  <si>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</si>
  <si>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</si>
  <si>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</si>
  <si>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</si>
  <si>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</si>
  <si>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</si>
  <si>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</si>
  <si>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</si>
  <si>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</si>
  <si>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</si>
  <si>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</si>
  <si>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</si>
  <si>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</si>
  <si>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</si>
  <si>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</si>
  <si>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</si>
  <si>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</si>
  <si>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</si>
  <si>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</si>
  <si>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</si>
  <si>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</si>
  <si>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</si>
  <si>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</si>
  <si>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</si>
  <si>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</si>
  <si>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</si>
  <si>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</si>
  <si>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r>
      <t xml:space="preserve">WARN REPORT - 01/01/2023 - 08/28/2024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</si>
  <si>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</si>
  <si>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</si>
  <si>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</si>
  <si>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</si>
  <si>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</si>
  <si>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</si>
  <si>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</si>
  <si>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</si>
  <si>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</si>
  <si>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</si>
  <si>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</si>
  <si>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</si>
  <si>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</si>
  <si>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r>
      <t xml:space="preserve">WARN REPORT - </t>
    </r>
    <r>
      <rPr>
        <b/>
        <sz val="12"/>
        <rFont val="Calibri"/>
        <family val="2"/>
        <scheme val="minor"/>
      </rPr>
      <t>07/01/24 to 08/28/24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I164.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</si>
</sst>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64" totalsRowShown="0" headerRowDxfId="27" dataDxfId="26">
  <autoFilter ref="A2:I16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55468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55468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9898</v>
      </c>
    </row>
    <row r="4" spans="1:2" x14ac:dyDescent="0.25">
      <c r="A4" s="2" t="s">
        <v>13</v>
      </c>
      <c r="B4" s="11">
        <f>COUNTIF('Detailed WARN Report '!F:F,"Layoff Permanent")</f>
        <v>83</v>
      </c>
    </row>
    <row r="5" spans="1:2" x14ac:dyDescent="0.25">
      <c r="A5" s="2" t="s">
        <v>14</v>
      </c>
      <c r="B5" s="11">
        <f>COUNTIF('Detailed WARN Report '!F:F,"Layoff Temporary")</f>
        <v>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72</v>
      </c>
    </row>
    <row r="8" spans="1:2" x14ac:dyDescent="0.25">
      <c r="A8" s="2" t="s">
        <v>17</v>
      </c>
      <c r="B8" s="11">
        <f>COUNTIF('Detailed WARN Report '!F:F,"Closure Temporary")</f>
        <v>1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64"/>
  <sheetViews>
    <sheetView zoomScaleNormal="100" workbookViewId="0"/>
  </sheetViews>
  <sheetFormatPr defaultColWidth="42.8554687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2" x14ac:dyDescent="0.25">
      <c r="A1" s="16" t="s">
        <v>325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430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312</v>
      </c>
      <c r="F156" s="39" t="s">
        <v>8</v>
      </c>
      <c r="G156" s="41">
        <v>32</v>
      </c>
      <c r="H156" s="41" t="s">
        <v>313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312</v>
      </c>
      <c r="F157" s="39" t="s">
        <v>8</v>
      </c>
      <c r="G157" s="41">
        <v>18</v>
      </c>
      <c r="H157" s="41" t="s">
        <v>314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312</v>
      </c>
      <c r="F158" s="39" t="s">
        <v>8</v>
      </c>
      <c r="G158" s="41">
        <v>24</v>
      </c>
      <c r="H158" s="41" t="s">
        <v>315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312</v>
      </c>
      <c r="F159" s="39" t="s">
        <v>8</v>
      </c>
      <c r="G159" s="41">
        <v>20</v>
      </c>
      <c r="H159" s="41" t="s">
        <v>316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312</v>
      </c>
      <c r="F160" s="39" t="s">
        <v>8</v>
      </c>
      <c r="G160" s="41">
        <v>18</v>
      </c>
      <c r="H160" s="41" t="s">
        <v>317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312</v>
      </c>
      <c r="F161" s="39" t="s">
        <v>8</v>
      </c>
      <c r="G161" s="41">
        <v>24</v>
      </c>
      <c r="H161" s="41" t="s">
        <v>318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319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320</v>
      </c>
      <c r="F163" s="39" t="s">
        <v>9</v>
      </c>
      <c r="G163" s="41">
        <v>7</v>
      </c>
      <c r="H163" s="41" t="s">
        <v>321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322</v>
      </c>
      <c r="F164" s="39" t="s">
        <v>323</v>
      </c>
      <c r="G164" s="41">
        <v>472</v>
      </c>
      <c r="H164" s="41" t="s">
        <v>324</v>
      </c>
      <c r="I164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55468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55468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311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5546875"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Wright, Shane@EDD</cp:lastModifiedBy>
  <dcterms:created xsi:type="dcterms:W3CDTF">2023-03-21T10:09:53Z</dcterms:created>
  <dcterms:modified xsi:type="dcterms:W3CDTF">2024-08-29T20:34:01Z</dcterms:modified>
  <cp:category>Calculating WARN Report</cp:category>
</cp:coreProperties>
</file>