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4_{A934D487-5634-469D-8184-33EC5F8A5993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<sst xmlns="http://schemas.openxmlformats.org/spreadsheetml/2006/main" count="3651" uniqueCount="1030">
  <si>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</si>
  <si>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</si>
  <si>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</si>
  <si>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</si>
  <si>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</si>
  <si>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</si>
  <si>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</si>
  <si>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</si>
  <si>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</si>
  <si>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</si>
  <si>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</si>
  <si>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</si>
  <si>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</si>
  <si>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</si>
  <si>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</si>
  <si>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</si>
  <si>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</si>
  <si>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</si>
  <si>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</si>
  <si>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</si>
  <si>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</si>
  <si>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</si>
  <si>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</si>
  <si>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</si>
  <si>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</si>
  <si>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</si>
  <si>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</si>
  <si>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</si>
  <si>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</si>
  <si>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</si>
  <si>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</si>
  <si>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</si>
  <si>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</si>
  <si>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</si>
  <si>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</si>
  <si>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</si>
  <si>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</si>
  <si>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</si>
  <si>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</si>
  <si>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</si>
  <si>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</si>
  <si>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</si>
  <si>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</si>
  <si>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</si>
  <si>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</si>
  <si>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</si>
  <si>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</si>
  <si>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</si>
  <si>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</si>
  <si>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</si>
  <si>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</si>
  <si>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</si>
  <si>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</si>
  <si>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</si>
  <si>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</si>
  <si>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</si>
  <si>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</si>
  <si>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</si>
  <si>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</si>
  <si>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</si>
  <si>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</si>
  <si>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</si>
  <si>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</si>
  <si>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</si>
  <si>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</si>
  <si>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</si>
  <si>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</si>
  <si>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</si>
  <si>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</si>
  <si>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</si>
  <si>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</si>
  <si>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</si>
  <si>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</si>
  <si>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</si>
  <si>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</si>
  <si>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</si>
  <si>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</si>
  <si>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</si>
  <si>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</si>
  <si>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</si>
  <si>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</si>
  <si>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</si>
  <si>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</si>
  <si>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</si>
  <si>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</si>
  <si>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</si>
  <si>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</si>
  <si>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</si>
  <si>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</si>
  <si>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</si>
  <si>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</si>
  <si>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</si>
  <si>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</si>
  <si>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</si>
  <si>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</si>
  <si>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</si>
  <si>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</si>
  <si>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</si>
  <si>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</si>
  <si>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</si>
  <si>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</si>
  <si>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</si>
  <si>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</si>
  <si>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</si>
  <si>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</si>
  <si>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</si>
  <si>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</si>
  <si>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</si>
  <si>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</si>
  <si>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</si>
  <si>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</si>
  <si>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</si>
  <si>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</si>
  <si>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</si>
  <si>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</si>
  <si>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</si>
  <si>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</si>
  <si>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</si>
  <si>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</si>
  <si>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</si>
  <si>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</si>
  <si>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</si>
  <si>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</si>
  <si>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</si>
  <si>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</si>
  <si>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</si>
  <si>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</si>
  <si>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</si>
  <si>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</si>
  <si>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</si>
  <si>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</si>
  <si>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</si>
  <si>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</si>
  <si>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</si>
  <si>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</si>
  <si>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</si>
  <si>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</si>
  <si>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</si>
  <si>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</si>
  <si>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</si>
  <si>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</si>
  <si>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</si>
  <si>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</si>
  <si>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</si>
  <si>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</si>
  <si>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</si>
  <si>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</si>
  <si>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</si>
  <si>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</si>
  <si>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</si>
  <si>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</si>
  <si>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</si>
  <si>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</si>
  <si>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</si>
  <si>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</si>
  <si>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</si>
  <si>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</si>
  <si>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</si>
  <si>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</si>
  <si>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</si>
  <si>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</si>
  <si>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</si>
  <si>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</si>
  <si>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</si>
  <si>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</si>
  <si>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</si>
  <si>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</si>
  <si>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</si>
  <si>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</si>
  <si>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</si>
  <si>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</si>
  <si>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</si>
  <si>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</si>
  <si>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</si>
  <si>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</si>
  <si>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</si>
  <si>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</si>
  <si>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</si>
  <si>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</si>
  <si>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</si>
  <si>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</si>
  <si>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</si>
  <si>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</si>
  <si>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</si>
  <si>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</si>
  <si>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</si>
  <si>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</si>
  <si>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</si>
  <si>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</si>
  <si>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</si>
  <si>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</si>
  <si>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</si>
  <si>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</si>
  <si>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</si>
  <si>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</si>
  <si>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</si>
  <si>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</si>
  <si>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</si>
  <si>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</si>
  <si>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</si>
  <si>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</si>
  <si>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</si>
  <si>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</si>
  <si>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</si>
  <si>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</si>
  <si>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</si>
  <si>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</si>
  <si>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</si>
  <si>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</si>
  <si>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</si>
  <si>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</si>
  <si>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</si>
  <si>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</si>
  <si>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</si>
  <si>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</si>
  <si>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</si>
  <si>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</si>
  <si>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</si>
  <si>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</si>
  <si>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</si>
  <si>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</si>
  <si>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</si>
  <si>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</si>
  <si>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</si>
  <si>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</si>
  <si>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</si>
  <si>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</si>
  <si>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</si>
  <si>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</si>
  <si>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</si>
  <si>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</si>
  <si>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</si>
  <si>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</si>
  <si>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</si>
  <si>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</si>
  <si>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</si>
  <si>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</si>
  <si>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</si>
  <si>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</si>
  <si>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</si>
  <si>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</si>
  <si>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</si>
  <si>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</si>
  <si>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</si>
  <si>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</si>
  <si>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</si>
  <si>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</si>
  <si>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</si>
  <si>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</si>
  <si>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</si>
  <si>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</si>
  <si>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</si>
  <si>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</si>
  <si>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</si>
  <si>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</si>
  <si>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</si>
  <si>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</si>
  <si>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</si>
  <si>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</si>
  <si>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</si>
  <si>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</si>
  <si>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</si>
  <si>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</si>
  <si>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</si>
  <si>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</si>
  <si>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</si>
  <si>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</si>
  <si>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</si>
  <si>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</si>
  <si>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</si>
  <si>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</si>
  <si>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</si>
  <si>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</si>
  <si>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</si>
  <si>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</si>
  <si>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</si>
  <si>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</si>
  <si>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</si>
  <si>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</si>
  <si>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</si>
  <si>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</si>
  <si>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</si>
  <si>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</si>
  <si>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</si>
  <si>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</si>
  <si>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</si>
  <si>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</si>
  <si>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</si>
  <si>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</si>
  <si>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</si>
  <si>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</si>
  <si>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</si>
  <si>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</si>
  <si>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</si>
  <si>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</si>
  <si>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</si>
  <si>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</si>
  <si>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</si>
  <si>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</si>
  <si>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</si>
  <si>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</si>
  <si>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</si>
  <si>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</si>
  <si>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</si>
  <si>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</si>
  <si>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</si>
  <si>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</si>
  <si>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</si>
  <si>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</si>
  <si>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</si>
  <si>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</si>
  <si>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</si>
  <si>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</si>
  <si>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</si>
  <si>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</si>
  <si>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</si>
  <si>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</si>
  <si>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</si>
  <si>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</si>
  <si>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</si>
  <si>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</si>
  <si>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</si>
  <si>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</si>
  <si>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</si>
  <si>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</si>
  <si>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</si>
  <si>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</si>
  <si>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</si>
  <si>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</si>
  <si>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</si>
  <si>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</si>
  <si>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</si>
  <si>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</si>
  <si>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</si>
  <si>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</si>
  <si>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</si>
  <si>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</si>
  <si>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</si>
  <si>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</si>
  <si>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</si>
  <si>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</si>
  <si>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</si>
  <si>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</si>
  <si>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</si>
  <si>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</si>
  <si>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</si>
  <si>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</si>
  <si>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</si>
  <si>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</si>
  <si>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</si>
  <si>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</si>
  <si>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</si>
  <si>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</si>
  <si>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</si>
  <si>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</si>
  <si>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</si>
  <si>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</si>
  <si>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</si>
  <si>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</si>
  <si>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</si>
  <si>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</si>
  <si>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</si>
  <si>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</si>
  <si>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</si>
  <si>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</si>
  <si>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</si>
  <si>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</si>
  <si>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</si>
  <si>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</si>
  <si>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</si>
  <si>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</si>
  <si>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</si>
  <si>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</si>
  <si>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</si>
  <si>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</si>
  <si>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</si>
  <si>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</si>
  <si>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</si>
  <si>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</si>
  <si>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</si>
  <si>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</si>
  <si>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</si>
  <si>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</si>
  <si>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</si>
  <si>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</si>
  <si>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</si>
  <si>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</si>
  <si>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</si>
  <si>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</si>
  <si>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</si>
  <si>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</si>
  <si>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</si>
  <si>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</si>
  <si>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</si>
  <si>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</si>
  <si>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</si>
  <si>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</si>
  <si>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</si>
  <si>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</si>
  <si>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</si>
  <si>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</si>
  <si>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</si>
  <si>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</si>
  <si>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</si>
  <si>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</si>
  <si>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</si>
  <si>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</si>
  <si>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</si>
  <si>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</si>
  <si>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</si>
  <si>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</si>
  <si>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</si>
  <si>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</si>
  <si>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</si>
  <si>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</si>
  <si>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</si>
  <si>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</si>
  <si>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</si>
  <si>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</si>
  <si>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</si>
  <si>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</si>
  <si>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</si>
  <si>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</si>
  <si>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</si>
  <si>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</si>
  <si>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</si>
  <si>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</si>
  <si>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</si>
  <si>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</si>
  <si>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</si>
  <si>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</si>
  <si>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</si>
  <si>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</si>
  <si>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</si>
  <si>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</si>
  <si>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</si>
  <si>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</si>
  <si>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</si>
  <si>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</si>
  <si>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</si>
  <si>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</si>
  <si>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</si>
  <si>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</si>
  <si>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</si>
  <si>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</si>
  <si>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</si>
  <si>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</si>
  <si>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</si>
  <si>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</si>
  <si>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</si>
  <si>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</si>
  <si>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</si>
  <si>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</si>
  <si>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</si>
  <si>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</si>
  <si>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</si>
  <si>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</si>
  <si>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</si>
  <si>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</si>
  <si>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</si>
  <si>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</si>
  <si>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</si>
  <si>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</si>
  <si>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</si>
  <si>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</si>
  <si>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</si>
  <si>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</si>
  <si>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</si>
  <si>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</si>
  <si>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</si>
  <si>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</si>
  <si>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</si>
  <si>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</si>
  <si>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</si>
  <si>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</si>
  <si>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</si>
  <si>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</si>
  <si>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</si>
  <si>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</si>
  <si>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</si>
  <si>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</si>
  <si>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</si>
  <si>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</si>
  <si>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</si>
  <si>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</si>
  <si>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</si>
  <si>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</si>
  <si>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</si>
  <si>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</si>
  <si>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</si>
  <si>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</si>
  <si>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</si>
  <si>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</si>
  <si>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</si>
  <si>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</si>
  <si>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</si>
  <si>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</si>
  <si>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</si>
  <si>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</si>
  <si>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</si>
  <si>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</si>
  <si>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</si>
  <si>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</si>
  <si>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</si>
  <si>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</si>
  <si>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</si>
  <si>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</si>
  <si>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</si>
  <si>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</si>
  <si>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</si>
  <si>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</si>
  <si>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</si>
  <si>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</si>
  <si>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</si>
  <si>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</si>
  <si>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</si>
  <si>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</si>
  <si>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</si>
  <si>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</si>
  <si>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</si>
  <si>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</si>
  <si>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</si>
  <si>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</si>
  <si>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</si>
  <si>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</si>
  <si>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</si>
  <si>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</si>
  <si>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</si>
  <si>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</si>
  <si>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</si>
  <si>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</si>
  <si>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</si>
  <si>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</si>
  <si>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</si>
  <si>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</si>
  <si>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</si>
  <si>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</si>
  <si>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</si>
  <si>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</si>
  <si>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</si>
  <si>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</si>
  <si>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</si>
  <si>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</si>
  <si>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</si>
  <si>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</si>
  <si>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</si>
  <si>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</si>
  <si>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</si>
  <si>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</si>
  <si>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</si>
  <si>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</si>
  <si>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</si>
  <si>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</si>
  <si>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</si>
  <si>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</si>
  <si>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</si>
  <si>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</si>
  <si>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</si>
  <si>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</si>
  <si>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</si>
  <si>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</si>
  <si>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</si>
  <si>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</si>
  <si>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</si>
  <si>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</si>
  <si>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</si>
  <si>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</si>
  <si>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</si>
  <si>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</si>
  <si>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</si>
  <si>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</si>
  <si>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</si>
  <si>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</si>
  <si>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</si>
  <si>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</si>
  <si>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</si>
  <si>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</si>
  <si>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</si>
  <si>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</si>
  <si>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</si>
  <si>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</si>
  <si>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</si>
  <si>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</si>
  <si>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</si>
  <si>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</si>
  <si>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</si>
  <si>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</si>
  <si>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</si>
  <si>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</si>
  <si>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</si>
  <si>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</si>
  <si>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</si>
  <si>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</si>
  <si>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</si>
  <si>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</si>
  <si>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</si>
  <si>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</si>
  <si>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</si>
  <si>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</si>
  <si>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</si>
  <si>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</si>
  <si>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</si>
  <si>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</si>
  <si>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</si>
  <si>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</si>
  <si>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</si>
  <si>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</si>
  <si>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</si>
  <si>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</si>
  <si>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</si>
  <si>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</si>
  <si>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</si>
  <si>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</si>
  <si>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</si>
  <si>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</si>
  <si>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</si>
  <si>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</si>
  <si>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</si>
  <si>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</si>
  <si>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</si>
  <si>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</si>
  <si>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</si>
  <si>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</si>
  <si>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</si>
  <si>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</si>
  <si>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</si>
  <si>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</si>
  <si>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</si>
  <si>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</si>
  <si>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</si>
  <si>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</si>
  <si>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</si>
  <si>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</si>
  <si>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</si>
  <si>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</si>
  <si>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</si>
  <si>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</si>
  <si>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</si>
  <si>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</si>
  <si>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</si>
  <si>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</si>
  <si>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</si>
  <si>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</si>
  <si>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</si>
  <si>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</si>
  <si>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</si>
  <si>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</si>
  <si>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</si>
  <si>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</si>
  <si>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</si>
  <si>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</si>
  <si>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</si>
  <si>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</si>
  <si>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</si>
  <si>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</si>
  <si>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</si>
  <si>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</si>
  <si>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</si>
  <si>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</si>
  <si>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</si>
  <si>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</si>
  <si>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</si>
  <si>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</si>
  <si>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</si>
  <si>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</si>
  <si>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</si>
  <si>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</si>
  <si>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</si>
  <si>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</si>
  <si>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</si>
  <si>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</si>
  <si>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</si>
  <si>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</si>
  <si>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</si>
  <si>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</si>
  <si>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</si>
  <si>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</si>
  <si>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</si>
  <si>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</si>
  <si>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</si>
  <si>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</si>
  <si>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</si>
  <si>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</si>
  <si>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</si>
  <si>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</si>
  <si>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</si>
  <si>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</si>
  <si>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</si>
  <si>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</si>
  <si>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</si>
  <si>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</si>
  <si>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</si>
  <si>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</si>
  <si>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</si>
  <si>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</si>
  <si>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</si>
  <si>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</si>
  <si>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</si>
  <si>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</si>
  <si>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</si>
  <si>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</si>
  <si>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</si>
  <si>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</si>
  <si>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</si>
  <si>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</si>
  <si>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</si>
  <si>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</si>
  <si>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</si>
  <si>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</si>
  <si>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</si>
  <si>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</si>
  <si>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</si>
  <si>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</si>
  <si>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</si>
  <si>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</si>
  <si>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</si>
  <si>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</si>
  <si>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</si>
  <si>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</si>
  <si>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</si>
  <si>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</si>
  <si>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</si>
  <si>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</si>
  <si>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</si>
  <si>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</si>
  <si>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</si>
  <si>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</si>
  <si>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</si>
  <si>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</si>
  <si>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</si>
  <si>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</si>
  <si>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</si>
  <si>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</si>
  <si>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</si>
  <si>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</si>
  <si>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</si>
  <si>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</si>
  <si>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</si>
  <si>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</si>
  <si>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</si>
  <si>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</si>
  <si>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</si>
  <si>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</si>
  <si>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</si>
  <si>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</si>
  <si>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</si>
  <si>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</si>
  <si>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</si>
  <si>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</si>
  <si>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</si>
  <si>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</si>
  <si>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</si>
  <si>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</si>
  <si>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</si>
  <si>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</si>
  <si>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</si>
  <si>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</si>
  <si>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</si>
  <si>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</si>
  <si>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</si>
  <si>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</si>
  <si>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</si>
  <si>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</si>
  <si>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</si>
  <si>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</si>
  <si>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</si>
  <si>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</si>
  <si>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</si>
  <si>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</si>
  <si>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</si>
  <si>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</si>
  <si>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</si>
  <si>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</si>
  <si>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</si>
  <si>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</si>
  <si>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</si>
  <si>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</si>
  <si>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</si>
  <si>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</si>
  <si>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</si>
  <si>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</si>
  <si>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</si>
  <si>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</si>
  <si>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</si>
  <si>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</si>
  <si>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</si>
  <si>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</si>
  <si>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</si>
  <si>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</si>
  <si>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</si>
  <si>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</si>
  <si>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</si>
  <si>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</si>
  <si>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</si>
  <si>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</si>
  <si>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</si>
  <si>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</si>
  <si>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</si>
  <si>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</si>
  <si>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</si>
  <si>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</si>
  <si>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</si>
  <si>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</si>
  <si>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</si>
  <si>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</si>
  <si>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</si>
  <si>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</si>
  <si>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</si>
  <si>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</si>
  <si>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</si>
  <si>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</si>
  <si>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</si>
  <si>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</si>
  <si>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</si>
  <si>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</si>
  <si>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</si>
  <si>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</si>
  <si>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</si>
  <si>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</si>
  <si>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</si>
  <si>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</si>
  <si>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</si>
  <si>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</si>
  <si>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</si>
  <si>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</si>
  <si>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</si>
  <si>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</si>
  <si>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</si>
  <si>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</si>
  <si>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</si>
  <si>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</si>
  <si>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</si>
  <si>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</si>
  <si>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</si>
  <si>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</si>
  <si>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</si>
  <si>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</si>
  <si>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</si>
  <si>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</si>
  <si>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</si>
  <si>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</si>
  <si>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</si>
  <si>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</si>
  <si>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</si>
  <si>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</si>
  <si>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</si>
  <si>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</si>
  <si>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</si>
  <si>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</si>
  <si>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</si>
  <si>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</si>
  <si>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</si>
  <si>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</si>
  <si>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</si>
  <si>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</si>
  <si>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</si>
  <si>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</si>
  <si>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</si>
  <si>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</si>
  <si>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</si>
  <si>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</si>
  <si>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</si>
  <si>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</si>
  <si>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</si>
  <si>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</si>
  <si>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</si>
  <si>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</si>
  <si>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</si>
  <si>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</si>
  <si>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</si>
  <si>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</si>
  <si>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</si>
  <si>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</si>
  <si>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</si>
  <si>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</si>
  <si>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</si>
  <si>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</si>
  <si>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</si>
  <si>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</si>
  <si>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</si>
  <si>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</si>
  <si>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</si>
  <si>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</si>
  <si>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</si>
  <si>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</si>
  <si>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</si>
  <si>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</si>
  <si>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</si>
  <si>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</si>
  <si>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</si>
  <si>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</si>
  <si>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</si>
  <si>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</si>
  <si>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</si>
  <si>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</si>
  <si>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</si>
  <si>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</si>
  <si>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</si>
  <si>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</si>
  <si>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</si>
  <si>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</si>
  <si>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</si>
  <si>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</si>
  <si>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</si>
  <si>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</si>
  <si>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</si>
  <si>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</si>
  <si>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</si>
  <si>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</si>
  <si>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</si>
  <si>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</si>
  <si>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</si>
  <si>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</si>
  <si>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</si>
  <si>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</si>
  <si>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</si>
  <si>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</si>
  <si>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</si>
  <si>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</si>
  <si>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</si>
  <si>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</si>
  <si>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</si>
  <si>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</si>
  <si>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</si>
  <si>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</si>
  <si>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</si>
  <si>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</si>
  <si>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</si>
  <si>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</si>
  <si>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</si>
  <si>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</si>
  <si>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</si>
  <si>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</si>
  <si>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</si>
  <si>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</si>
  <si>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</si>
  <si>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</si>
  <si>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</si>
  <si>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</si>
  <si>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</si>
  <si>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</si>
  <si>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</si>
  <si>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</si>
  <si>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</si>
  <si>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</si>
  <si>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</si>
  <si>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</si>
  <si>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</si>
  <si>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</si>
  <si>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</si>
  <si>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</si>
  <si>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</si>
  <si>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</si>
  <si>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</si>
  <si>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</si>
  <si>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</si>
  <si>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</si>
  <si>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</si>
  <si>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</si>
  <si>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</si>
  <si>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</si>
  <si>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</si>
  <si>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</si>
  <si>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</si>
  <si>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</si>
  <si>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</si>
  <si>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</si>
  <si>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</si>
  <si>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</si>
  <si>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</si>
  <si>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</si>
  <si>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</si>
  <si>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</si>
  <si>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</si>
  <si>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</si>
  <si>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</si>
  <si>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</si>
  <si>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</si>
  <si>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</si>
  <si>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</si>
  <si>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</si>
  <si>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</si>
  <si>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</si>
  <si>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</si>
  <si>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</si>
  <si>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</si>
  <si>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</si>
  <si>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</si>
  <si>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</si>
  <si>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</si>
  <si>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</si>
  <si>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</si>
  <si>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</si>
  <si>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</si>
  <si>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</si>
  <si>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</si>
  <si>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</si>
  <si>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</si>
  <si>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</si>
  <si>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</si>
  <si>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</si>
  <si>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</si>
  <si>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</si>
  <si>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</si>
  <si>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</si>
  <si>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</si>
  <si>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</si>
  <si>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</si>
  <si>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</si>
  <si>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</si>
  <si>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</si>
  <si>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</si>
  <si>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</si>
  <si>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</si>
  <si>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</si>
  <si>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</si>
  <si>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</si>
  <si>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</si>
  <si>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</si>
  <si>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</si>
  <si>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</si>
  <si>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</si>
  <si>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</si>
  <si>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</si>
  <si>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r>
      <t xml:space="preserve">WARN REPORT - </t>
    </r>
    <r>
      <rPr>
        <b/>
        <sz val="12"/>
        <rFont val="Calibri"/>
        <family val="2"/>
        <scheme val="minor"/>
      </rPr>
      <t>07/01/24 to 01/06/2025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I716.</t>
    </r>
  </si>
  <si>
    <r>
      <t xml:space="preserve">WARN REPORT - 01/01/2023 - 01/06/2025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</si>
  <si>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Chedraui USA, Inc.</t>
  </si>
  <si>
    <t>1950 South Sterling Avenue  Ontario CA 91761</t>
  </si>
  <si>
    <t>CytomX Therapeutics, Inc.</t>
  </si>
  <si>
    <t>151 Oyster Point Blvd., Suite 400  South San Francisco CA 94080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</si>
</sst>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18" totalsRowShown="0" headerRowDxfId="27" dataDxfId="26">
  <autoFilter ref="A2:I71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38946</v>
      </c>
    </row>
    <row r="4" spans="1:2" x14ac:dyDescent="0.35">
      <c r="A4" s="2" t="s">
        <v>13</v>
      </c>
      <c r="B4" s="11">
        <f>COUNTIF('Detailed WARN Report '!F:F,"Layoff Permanent")</f>
        <v>379</v>
      </c>
    </row>
    <row r="5" spans="1:2" x14ac:dyDescent="0.35">
      <c r="A5" s="2" t="s">
        <v>14</v>
      </c>
      <c r="B5" s="11">
        <f>COUNTIF('Detailed WARN Report '!F:F,"Layoff Temporary")</f>
        <v>16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308</v>
      </c>
    </row>
    <row r="8" spans="1:2" x14ac:dyDescent="0.35">
      <c r="A8" s="2" t="s">
        <v>17</v>
      </c>
      <c r="B8" s="11">
        <f>COUNTIF('Detailed WARN Report '!F:F,"Closure Temporary")</f>
        <v>12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28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62.26953125" style="10" bestFit="1" customWidth="1"/>
    <col min="6" max="6" width="22.26953125" style="3" customWidth="1"/>
    <col min="7" max="7" width="9.81640625" style="3" customWidth="1"/>
    <col min="8" max="8" width="57.7265625" style="3" customWidth="1"/>
    <col min="9" max="9" width="51.81640625" style="3" bestFit="1" customWidth="1"/>
  </cols>
  <sheetData>
    <row r="1" spans="1:9" ht="100" x14ac:dyDescent="0.35">
      <c r="A1" s="16" t="s">
        <v>1024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1026</v>
      </c>
      <c r="F717" s="49" t="s">
        <v>9</v>
      </c>
      <c r="G717" s="51">
        <v>115</v>
      </c>
      <c r="H717" s="51" t="s">
        <v>1027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1028</v>
      </c>
      <c r="F718" s="49" t="s">
        <v>9</v>
      </c>
      <c r="G718" s="51">
        <v>46</v>
      </c>
      <c r="H718" s="51" t="s">
        <v>1029</v>
      </c>
      <c r="I718" s="26" t="s">
        <v>184</v>
      </c>
    </row>
    <row r="719" spans="1:9" x14ac:dyDescent="0.35">
      <c r="A719" s="49"/>
      <c r="B719" s="50"/>
      <c r="C719" s="50"/>
      <c r="D719" s="50"/>
      <c r="E719" s="49"/>
      <c r="F719" s="49"/>
      <c r="G719" s="51"/>
      <c r="H719" s="51"/>
      <c r="I719" s="26"/>
    </row>
    <row r="720" spans="1:9" x14ac:dyDescent="0.35">
      <c r="A720" s="49"/>
      <c r="B720" s="50"/>
      <c r="C720" s="50"/>
      <c r="D720" s="50"/>
      <c r="E720" s="49"/>
      <c r="F720" s="49"/>
      <c r="G720" s="51"/>
      <c r="H720" s="51"/>
      <c r="I720" s="26"/>
    </row>
    <row r="721" spans="1:9" x14ac:dyDescent="0.35">
      <c r="A721" s="49"/>
      <c r="B721" s="50"/>
      <c r="C721" s="50"/>
      <c r="D721" s="50"/>
      <c r="E721" s="49"/>
      <c r="F721" s="49"/>
      <c r="G721" s="51"/>
      <c r="H721" s="51"/>
      <c r="I721" s="26"/>
    </row>
    <row r="722" spans="1:9" x14ac:dyDescent="0.35">
      <c r="A722" s="49"/>
      <c r="B722" s="50"/>
      <c r="C722" s="50"/>
      <c r="D722" s="50"/>
      <c r="E722" s="49"/>
      <c r="F722" s="49"/>
      <c r="G722" s="51"/>
      <c r="H722" s="51"/>
      <c r="I722" s="26"/>
    </row>
    <row r="723" spans="1:9" x14ac:dyDescent="0.35">
      <c r="A723" s="49"/>
      <c r="B723" s="50"/>
      <c r="C723" s="50"/>
      <c r="D723" s="50"/>
      <c r="E723" s="49"/>
      <c r="F723" s="49"/>
      <c r="G723" s="51"/>
      <c r="H723" s="51"/>
      <c r="I723" s="26"/>
    </row>
    <row r="724" spans="1:9" x14ac:dyDescent="0.35">
      <c r="A724" s="49"/>
      <c r="B724" s="50"/>
      <c r="C724" s="50"/>
      <c r="D724" s="50"/>
      <c r="E724" s="49"/>
      <c r="F724" s="49"/>
      <c r="G724" s="51"/>
      <c r="H724" s="51"/>
      <c r="I724" s="26"/>
    </row>
    <row r="725" spans="1:9" x14ac:dyDescent="0.35">
      <c r="A725" s="49"/>
      <c r="B725" s="50"/>
      <c r="C725" s="50"/>
      <c r="D725" s="50"/>
      <c r="E725" s="49"/>
      <c r="F725" s="49"/>
      <c r="G725" s="51"/>
      <c r="H725" s="51"/>
      <c r="I725" s="26"/>
    </row>
    <row r="726" spans="1:9" x14ac:dyDescent="0.35">
      <c r="A726" s="49"/>
      <c r="B726" s="50"/>
      <c r="C726" s="50"/>
      <c r="D726" s="50"/>
      <c r="E726" s="49"/>
      <c r="F726" s="49"/>
      <c r="G726" s="51"/>
      <c r="H726" s="51"/>
      <c r="I726" s="26"/>
    </row>
    <row r="727" spans="1:9" x14ac:dyDescent="0.35">
      <c r="A727" s="49"/>
      <c r="B727" s="50"/>
      <c r="C727" s="50"/>
      <c r="D727" s="50"/>
      <c r="E727" s="49"/>
      <c r="F727" s="49"/>
      <c r="G727" s="51"/>
      <c r="H727" s="51"/>
      <c r="I727" s="26"/>
    </row>
    <row r="728" spans="1:9" x14ac:dyDescent="0.35">
      <c r="A728" s="49"/>
      <c r="B728" s="50"/>
      <c r="C728" s="50"/>
      <c r="D728" s="50"/>
      <c r="E728" s="49"/>
      <c r="F728" s="49"/>
      <c r="G728" s="51"/>
      <c r="H728" s="51"/>
      <c r="I728" s="26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1025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2025-01-07T16:32:11Z</dcterms:modified>
  <cp:category>Calculating WARN Report</cp:category>
</cp:coreProperties>
</file>