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DE1E2560-4077-4A62-8755-E6122D959979}" xr6:coauthVersionLast="47" xr6:coauthVersionMax="47" xr10:uidLastSave="{00000000-0000-0000-0000-000000000000}"/>
  <bookViews>
    <workbookView xWindow="-110" yWindow="-110" windowWidth="19420" windowHeight="1030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<sst xmlns="http://schemas.openxmlformats.org/spreadsheetml/2006/main" count="2986" uniqueCount="1060">
  <si>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</si>
  <si>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</si>
  <si>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</si>
  <si>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</si>
  <si>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</si>
  <si>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</si>
  <si>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</si>
  <si>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</si>
  <si>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</si>
  <si>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</si>
  <si>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</si>
  <si>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</si>
  <si>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</si>
  <si>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</si>
  <si>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</si>
  <si>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</si>
  <si>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</si>
  <si>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</si>
  <si>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</si>
  <si>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</si>
  <si>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</si>
  <si>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</si>
  <si>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</si>
  <si>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</si>
  <si>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</si>
  <si>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</si>
  <si>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</si>
  <si>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</si>
  <si>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</si>
  <si>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</si>
  <si>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</si>
  <si>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</si>
  <si>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</si>
  <si>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</si>
  <si>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</si>
  <si>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</si>
  <si>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</si>
  <si>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</si>
  <si>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</si>
  <si>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</si>
  <si>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</si>
  <si>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</si>
  <si>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</si>
  <si>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</si>
  <si>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</si>
  <si>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</si>
  <si>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</si>
  <si>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</si>
  <si>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</si>
  <si>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</si>
  <si>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</si>
  <si>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</si>
  <si>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</si>
  <si>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</si>
  <si>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</si>
  <si>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</si>
  <si>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</si>
  <si>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</si>
  <si>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</si>
  <si>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</si>
  <si>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</si>
  <si>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</si>
  <si>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</si>
  <si>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</si>
  <si>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</si>
  <si>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</si>
  <si>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</si>
  <si>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</si>
  <si>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</si>
  <si>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</si>
  <si>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</si>
  <si>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</si>
  <si>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</si>
  <si>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</si>
  <si>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</si>
  <si>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</si>
  <si>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</si>
  <si>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</si>
  <si>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</si>
  <si>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</si>
  <si>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</si>
  <si>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</si>
  <si>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</si>
  <si>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</si>
  <si>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</si>
  <si>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</si>
  <si>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</si>
  <si>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</si>
  <si>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</si>
  <si>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</si>
  <si>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</si>
  <si>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</si>
  <si>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</si>
  <si>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</si>
  <si>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</si>
  <si>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</si>
  <si>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</si>
  <si>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</si>
  <si>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</si>
  <si>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</si>
  <si>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</si>
  <si>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</si>
  <si>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</si>
  <si>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</si>
  <si>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</si>
  <si>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</si>
  <si>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</si>
  <si>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</si>
  <si>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</si>
  <si>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</si>
  <si>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</si>
  <si>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</si>
  <si>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</si>
  <si>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</si>
  <si>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</si>
  <si>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</si>
  <si>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</si>
  <si>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</si>
  <si>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</si>
  <si>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</si>
  <si>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</si>
  <si>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</si>
  <si>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</si>
  <si>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</si>
  <si>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</si>
  <si>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</si>
  <si>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</si>
  <si>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</si>
  <si>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</si>
  <si>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</si>
  <si>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</si>
  <si>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</si>
  <si>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</si>
  <si>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</si>
  <si>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</si>
  <si>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</si>
  <si>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</si>
  <si>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</si>
  <si>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</si>
  <si>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</si>
  <si>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</si>
  <si>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</si>
  <si>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</si>
  <si>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</si>
  <si>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</si>
  <si>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</si>
  <si>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</si>
  <si>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</si>
  <si>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</si>
  <si>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</si>
  <si>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</si>
  <si>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</si>
  <si>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</si>
  <si>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</si>
  <si>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</si>
  <si>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</si>
  <si>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</si>
  <si>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</si>
  <si>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</si>
  <si>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</si>
  <si>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</si>
  <si>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</si>
  <si>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</si>
  <si>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</si>
  <si>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</si>
  <si>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</si>
  <si>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</si>
  <si>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</si>
  <si>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</si>
  <si>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</si>
  <si>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</si>
  <si>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</si>
  <si>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</si>
  <si>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</si>
  <si>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</si>
  <si>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</si>
  <si>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</si>
  <si>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</si>
  <si>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</si>
  <si>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</si>
  <si>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</si>
  <si>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</si>
  <si>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</si>
  <si>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</si>
  <si>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</si>
  <si>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</si>
  <si>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</si>
  <si>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</si>
  <si>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</si>
  <si>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</si>
  <si>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</si>
  <si>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</si>
  <si>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</si>
  <si>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</si>
  <si>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</si>
  <si>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</si>
  <si>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</si>
  <si>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</si>
  <si>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</si>
  <si>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</si>
  <si>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</si>
  <si>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</si>
  <si>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</si>
  <si>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</si>
  <si>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</si>
  <si>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</si>
  <si>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</si>
  <si>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</si>
  <si>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</si>
  <si>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</si>
  <si>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</si>
  <si>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</si>
  <si>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</si>
  <si>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</si>
  <si>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</si>
  <si>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</si>
  <si>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</si>
  <si>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</si>
  <si>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</si>
  <si>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</si>
  <si>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</si>
  <si>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</si>
  <si>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</si>
  <si>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</si>
  <si>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</si>
  <si>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</si>
  <si>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</si>
  <si>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</si>
  <si>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</si>
  <si>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</si>
  <si>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</si>
  <si>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</si>
  <si>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</si>
  <si>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</si>
  <si>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</si>
  <si>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</si>
  <si>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</si>
  <si>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</si>
  <si>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</si>
  <si>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</si>
  <si>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</si>
  <si>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</si>
  <si>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</si>
  <si>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</si>
  <si>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</si>
  <si>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</si>
  <si>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</si>
  <si>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</si>
  <si>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</si>
  <si>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</si>
  <si>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</si>
  <si>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</si>
  <si>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</si>
  <si>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</si>
  <si>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</si>
  <si>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</si>
  <si>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</si>
  <si>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</si>
  <si>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</si>
  <si>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</si>
  <si>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</si>
  <si>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</si>
  <si>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</si>
  <si>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</si>
  <si>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</si>
  <si>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</si>
  <si>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</si>
  <si>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</si>
  <si>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</si>
  <si>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</si>
  <si>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</si>
  <si>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</si>
  <si>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</si>
  <si>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</si>
  <si>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</si>
  <si>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</si>
  <si>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</si>
  <si>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</si>
  <si>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</si>
  <si>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</si>
  <si>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</si>
  <si>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</si>
  <si>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</si>
  <si>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</si>
  <si>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</si>
  <si>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</si>
  <si>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</si>
  <si>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</si>
  <si>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</si>
  <si>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</si>
  <si>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</si>
  <si>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</si>
  <si>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</si>
  <si>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</si>
  <si>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</si>
  <si>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</si>
  <si>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</si>
  <si>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</si>
  <si>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</si>
  <si>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</si>
  <si>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</si>
  <si>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</si>
  <si>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</si>
  <si>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</si>
  <si>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</si>
  <si>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</si>
  <si>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</si>
  <si>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</si>
  <si>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</si>
  <si>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</si>
  <si>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</si>
  <si>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</si>
  <si>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</si>
  <si>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</si>
  <si>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</si>
  <si>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</si>
  <si>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</si>
  <si>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</si>
  <si>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</si>
  <si>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</si>
  <si>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</si>
  <si>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</si>
  <si>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</si>
  <si>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</si>
  <si>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</si>
  <si>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</si>
  <si>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</si>
  <si>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</si>
  <si>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</si>
  <si>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</si>
  <si>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</si>
  <si>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</si>
  <si>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</si>
  <si>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</si>
  <si>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</si>
  <si>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</si>
  <si>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</si>
  <si>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</si>
  <si>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</si>
  <si>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</si>
  <si>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</si>
  <si>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</si>
  <si>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</si>
  <si>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</si>
  <si>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</si>
  <si>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</si>
  <si>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</si>
  <si>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</si>
  <si>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</si>
  <si>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</si>
  <si>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</si>
  <si>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</si>
  <si>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</si>
  <si>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</si>
  <si>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</si>
  <si>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</si>
  <si>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</si>
  <si>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</si>
  <si>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</si>
  <si>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</si>
  <si>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</si>
  <si>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</si>
  <si>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</si>
  <si>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</si>
  <si>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</si>
  <si>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</si>
  <si>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</si>
  <si>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</si>
  <si>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</si>
  <si>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</si>
  <si>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</si>
  <si>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</si>
  <si>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</si>
  <si>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</si>
  <si>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</si>
  <si>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</si>
  <si>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</si>
  <si>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</si>
  <si>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</si>
  <si>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</si>
  <si>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</si>
  <si>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</si>
  <si>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</si>
  <si>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</si>
  <si>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</si>
  <si>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</si>
  <si>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</si>
  <si>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</si>
  <si>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</si>
  <si>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</si>
  <si>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</si>
  <si>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</si>
  <si>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</si>
  <si>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</si>
  <si>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</si>
  <si>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</si>
  <si>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</si>
  <si>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</si>
  <si>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</si>
  <si>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</si>
  <si>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</si>
  <si>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</si>
  <si>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</si>
  <si>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</si>
  <si>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</si>
  <si>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</si>
  <si>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</si>
  <si>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</si>
  <si>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</si>
  <si>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</si>
  <si>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</si>
  <si>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</si>
  <si>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</si>
  <si>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</si>
  <si>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</si>
  <si>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</si>
  <si>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</si>
  <si>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</si>
  <si>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</si>
  <si>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</si>
  <si>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</si>
  <si>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</si>
  <si>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</si>
  <si>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</si>
  <si>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</si>
  <si>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</si>
  <si>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</si>
  <si>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</si>
  <si>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</si>
  <si>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</si>
  <si>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</si>
  <si>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</si>
  <si>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</si>
  <si>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</si>
  <si>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</si>
  <si>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</si>
  <si>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</si>
  <si>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</si>
  <si>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</si>
  <si>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</si>
  <si>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</si>
  <si>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</si>
  <si>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</si>
  <si>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</si>
  <si>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</si>
  <si>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</si>
  <si>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</si>
  <si>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</si>
  <si>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</si>
  <si>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</si>
  <si>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</si>
  <si>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</si>
  <si>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</si>
  <si>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</si>
  <si>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</si>
  <si>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</si>
  <si>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</si>
  <si>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</si>
  <si>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</si>
  <si>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</si>
  <si>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</si>
  <si>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</si>
  <si>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</si>
  <si>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</si>
  <si>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</si>
  <si>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</si>
  <si>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</si>
  <si>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</si>
  <si>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</si>
  <si>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</si>
  <si>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</si>
  <si>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</si>
  <si>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</si>
  <si>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</si>
  <si>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</si>
  <si>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</si>
  <si>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</si>
  <si>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</si>
  <si>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</si>
  <si>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</si>
  <si>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</si>
  <si>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</si>
  <si>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</si>
  <si>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</si>
  <si>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</si>
  <si>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</si>
  <si>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</si>
  <si>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</si>
  <si>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</si>
  <si>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</si>
  <si>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</si>
  <si>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</si>
  <si>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</si>
  <si>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</si>
  <si>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</si>
  <si>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</si>
  <si>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</si>
  <si>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</si>
  <si>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</si>
  <si>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</si>
  <si>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</si>
  <si>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</si>
  <si>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</si>
  <si>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</si>
  <si>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</si>
  <si>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</si>
  <si>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</si>
  <si>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</si>
  <si>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</si>
  <si>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</si>
  <si>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</si>
  <si>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</si>
  <si>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</si>
  <si>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</si>
  <si>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</si>
  <si>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</si>
  <si>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</si>
  <si>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</si>
  <si>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</si>
  <si>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</si>
  <si>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</si>
  <si>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</si>
  <si>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</si>
  <si>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</si>
  <si>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</si>
  <si>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</si>
  <si>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</si>
  <si>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</si>
  <si>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</si>
  <si>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</si>
  <si>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</si>
  <si>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</si>
  <si>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</si>
  <si>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</si>
  <si>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</si>
  <si>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</si>
  <si>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</si>
  <si>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</si>
  <si>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</si>
  <si>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</si>
  <si>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</si>
  <si>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</si>
  <si>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</si>
  <si>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</si>
  <si>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</si>
  <si>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</si>
  <si>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</si>
  <si>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</si>
  <si>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</si>
  <si>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</si>
  <si>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</si>
  <si>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</si>
  <si>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</si>
  <si>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</si>
  <si>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</si>
  <si>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</si>
  <si>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</si>
  <si>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</si>
  <si>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</si>
  <si>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</si>
  <si>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</si>
  <si>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</si>
  <si>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</si>
  <si>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</si>
  <si>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</si>
  <si>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</si>
  <si>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</si>
  <si>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</si>
  <si>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</si>
  <si>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</si>
  <si>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</si>
  <si>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</si>
  <si>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</si>
  <si>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</si>
  <si>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</si>
  <si>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</si>
  <si>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</si>
  <si>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</si>
  <si>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</si>
  <si>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</si>
  <si>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</si>
  <si>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</si>
  <si>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</si>
  <si>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</si>
  <si>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</si>
  <si>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</si>
  <si>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</si>
  <si>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</si>
  <si>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</si>
  <si>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</si>
  <si>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</si>
  <si>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</si>
  <si>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</si>
  <si>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</si>
  <si>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</si>
  <si>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</si>
  <si>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</si>
  <si>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</si>
  <si>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</si>
  <si>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</si>
  <si>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</si>
  <si>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</si>
  <si>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</si>
  <si>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</si>
  <si>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</si>
  <si>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</si>
  <si>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</si>
  <si>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</si>
  <si>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</si>
  <si>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</si>
  <si>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</si>
  <si>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</si>
  <si>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</si>
  <si>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</si>
  <si>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</si>
  <si>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</si>
  <si>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</si>
  <si>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</si>
  <si>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</si>
  <si>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</si>
  <si>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</si>
  <si>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</si>
  <si>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</si>
  <si>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</si>
  <si>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</si>
  <si>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</si>
  <si>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</si>
  <si>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</si>
  <si>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</si>
  <si>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</si>
  <si>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</si>
  <si>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</si>
  <si>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</si>
  <si>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</si>
  <si>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</si>
  <si>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</si>
  <si>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</si>
  <si>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</si>
  <si>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</si>
  <si>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</si>
  <si>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</si>
  <si>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</si>
  <si>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</si>
  <si>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</si>
  <si>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</si>
  <si>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</si>
  <si>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</si>
  <si>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</si>
  <si>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</si>
  <si>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</si>
  <si>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</si>
  <si>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</si>
  <si>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</si>
  <si>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</si>
  <si>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</si>
  <si>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</si>
  <si>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</si>
  <si>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</si>
  <si>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</si>
  <si>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</si>
  <si>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</si>
  <si>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</si>
  <si>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</si>
  <si>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</si>
  <si>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</si>
  <si>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</si>
  <si>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</si>
  <si>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</si>
  <si>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</si>
  <si>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</si>
  <si>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</si>
  <si>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</si>
  <si>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</si>
  <si>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</si>
  <si>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</si>
  <si>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</si>
  <si>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</si>
  <si>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</si>
  <si>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</si>
  <si>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</si>
  <si>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</si>
  <si>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</si>
  <si>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</si>
  <si>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</si>
  <si>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</si>
  <si>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</si>
  <si>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</si>
  <si>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</si>
  <si>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</si>
  <si>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</si>
  <si>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</si>
  <si>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</si>
  <si>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</si>
  <si>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</si>
  <si>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</si>
  <si>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</si>
  <si>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</si>
  <si>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</si>
  <si>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</si>
  <si>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</si>
  <si>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</si>
  <si>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</si>
  <si>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</si>
  <si>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</si>
  <si>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</si>
  <si>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</si>
  <si>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</si>
  <si>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</si>
  <si>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</si>
  <si>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</si>
  <si>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</si>
  <si>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</si>
  <si>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</si>
  <si>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</si>
  <si>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</si>
  <si>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</si>
  <si>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</si>
  <si>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</si>
  <si>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</si>
  <si>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</si>
  <si>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</si>
  <si>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</si>
  <si>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</si>
  <si>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</si>
  <si>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</si>
  <si>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</si>
  <si>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t>Monroe Operations, LLC dba Newport Academy</t>
  </si>
  <si>
    <t>5530 Johnston Road  Pleasanton CA 94588</t>
  </si>
  <si>
    <t>19200 Von Karman Avenue, Suite 500  Irvine CA 92612</t>
  </si>
  <si>
    <t>Amazon</t>
  </si>
  <si>
    <t>26940 Crown Valley Pkwy.  Mission Viejo CA 92691</t>
  </si>
  <si>
    <t>Dart Container Corporation</t>
  </si>
  <si>
    <t>150 N. Maple St.  Corona CA 92880</t>
  </si>
  <si>
    <t>Advanced Pressure Technology</t>
  </si>
  <si>
    <t>687 Technology Way  Napa CA 94558</t>
  </si>
  <si>
    <t>Manna Beverages MBV-CA LLC - 1226</t>
  </si>
  <si>
    <t>1226 North Olive Street  Anaheim CA 92801</t>
  </si>
  <si>
    <t>Manna Beverages MBV-CA LLC 6725</t>
  </si>
  <si>
    <t>6728 Kimball Ave  Chino CA 91708</t>
  </si>
  <si>
    <t>Manna Beverages MBV-CA LLC - 2150</t>
  </si>
  <si>
    <t>2150 Stone Blvd.  West Sacramento CA 95691</t>
  </si>
  <si>
    <t>Manna Beverages MBV-CA LLC 2286</t>
  </si>
  <si>
    <t>2286 Stone Blvd  West Sacramento CA 95691</t>
  </si>
  <si>
    <t>Manna Beverages MBV-CA LLC 3600</t>
  </si>
  <si>
    <t>3600 Massie Court  West Sacramento CA 95691</t>
  </si>
  <si>
    <t>Manna Beverages MBV-CA LLC 3685</t>
  </si>
  <si>
    <t>3685 Massie Court  West Sacramento CA 95691</t>
  </si>
  <si>
    <t>2229 Foothill Blvd  La Verne CA 91750</t>
  </si>
  <si>
    <t>15225 Whittier Blvd.  Whittier CA 90603</t>
  </si>
  <si>
    <t>Tuolumne County</t>
  </si>
  <si>
    <t>Adventist Health Sonora</t>
  </si>
  <si>
    <t>1000 Greenley Rd  Sonora CA 95370</t>
  </si>
  <si>
    <t>1610 W Imperial Hwy  La Habra CA 90631</t>
  </si>
  <si>
    <t>ZOLL Medical Corporation</t>
  </si>
  <si>
    <t>1100 Bird Center Drive  Palm Springs CA 92262</t>
  </si>
  <si>
    <t>Indian Health Center of Santa Clara Valley</t>
  </si>
  <si>
    <t>455 O'Connor Drive  San Jose CA 95128</t>
  </si>
  <si>
    <t>rPlanet Earth Los Angeles, LLC</t>
  </si>
  <si>
    <t>5300 S. Boyle Ave.  Los Angeles CA 90058</t>
  </si>
  <si>
    <t>SAP America, Inc.</t>
  </si>
  <si>
    <t>3410 Hillview Avenue  Palo Alto CA 94304</t>
  </si>
  <si>
    <t>Randstad Inhouse Services, LLC</t>
  </si>
  <si>
    <t>Kaiser Foundation Hospitals (One)</t>
  </si>
  <si>
    <t>Kaiser Foundation Hospitals (3600)</t>
  </si>
  <si>
    <t>3600 Broadway  Oakland CA 94611</t>
  </si>
  <si>
    <t>Kaiser Foundation Hospitals (4460)</t>
  </si>
  <si>
    <t>Kaiser Foundation Hospitals (2500)</t>
  </si>
  <si>
    <t>2500 Merced St.  San Leandro CA 94577</t>
  </si>
  <si>
    <t>Kaiser Foundation Hospitals (501)</t>
  </si>
  <si>
    <t>501 Lennon Ln.  Walnut Creek CA 94598</t>
  </si>
  <si>
    <t>The Academy of Magical Arts, Inc.</t>
  </si>
  <si>
    <t>7001 Franklin Avenue  Los Angeles CA 90028</t>
  </si>
  <si>
    <t>Kaiser Foundation Hospitals (4841)</t>
  </si>
  <si>
    <t>4841 Hollywood Blvd.  Los Angeles CA 90027</t>
  </si>
  <si>
    <t>Kaiser Foundation Hospitals (12254)</t>
  </si>
  <si>
    <t>12254 Bellflower Blvd.  Downey CA 90242</t>
  </si>
  <si>
    <t>Kaiser Foundation Hospitals (9521)</t>
  </si>
  <si>
    <t>9521 Dalen St.  Downey CA 90242</t>
  </si>
  <si>
    <t>Kaiser Foundation Hospitals (75)</t>
  </si>
  <si>
    <t>75 N. Fair Oaks Ave.  Pasadena CA 91103</t>
  </si>
  <si>
    <t>1830 California Ave.  Corona CA 92881</t>
  </si>
  <si>
    <t>Kaiser Foundation Hospitals (8954)</t>
  </si>
  <si>
    <t>8954 Rio San Diego Dr.  San Diego CA 92108</t>
  </si>
  <si>
    <t>Kaiser Foundation Hospitals (1100)</t>
  </si>
  <si>
    <t>1100 Veteran Blvd.  Redwood City CA 91103</t>
  </si>
  <si>
    <t>Polymer Technology Systems, Inc.</t>
  </si>
  <si>
    <t>510 Oakmead Parkway  Sunnyvale CA 94085</t>
  </si>
  <si>
    <t>Ballast Point Brewing Company - Miramar Location</t>
  </si>
  <si>
    <t>9405 Carroll Way  San Diego CA 92121</t>
  </si>
  <si>
    <t>Ballast Point Brewing Company - Little Italy Location</t>
  </si>
  <si>
    <t>2215 India Street  San Diego CA 92121</t>
  </si>
  <si>
    <t>2577 W Yosemite Ave.  Manteca CA 95337</t>
  </si>
  <si>
    <t>Canyon Ranch Woodside</t>
  </si>
  <si>
    <t>16350 Skyline Boulevard  Woodside CA 94062</t>
  </si>
  <si>
    <t>GAF Energy LLC</t>
  </si>
  <si>
    <t>5981 Optical Court  San Jose CA 95138</t>
  </si>
  <si>
    <t>Santa Barbara County</t>
  </si>
  <si>
    <t>RGNext</t>
  </si>
  <si>
    <t>747 Nebraska Ave  Lompoc CA 93437</t>
  </si>
  <si>
    <t>RTX (2012)</t>
  </si>
  <si>
    <t>2012 East El Segundo Boulevard Building E07  El Segundo CA 90245</t>
  </si>
  <si>
    <t>RTX (2000)</t>
  </si>
  <si>
    <t>2000 East El Segundo Boulevard Building E01  El Segundo CA 90245</t>
  </si>
  <si>
    <t>Blue Shield of California Building C</t>
  </si>
  <si>
    <t>4203 Town Center Blvd., Building C  El Dorado CA 95762</t>
  </si>
  <si>
    <t>Blue Shield of California, Building B</t>
  </si>
  <si>
    <t>4203 Town Center Blvd. Building B  El Dorado CA 95762</t>
  </si>
  <si>
    <t>Blue Shield of California 3840</t>
  </si>
  <si>
    <t>Blue Shield of California 6300</t>
  </si>
  <si>
    <t>Blue Shield of California 3300</t>
  </si>
  <si>
    <t>Blue Shield of California 3131</t>
  </si>
  <si>
    <t>3131 Camino Del Rio, Suite #1300  San Diego CA 92108</t>
  </si>
  <si>
    <t>Blue Shield of California 3021</t>
  </si>
  <si>
    <t>Blue Shield of California 4700</t>
  </si>
  <si>
    <t>Lucile Salter Packard Children's Hospital</t>
  </si>
  <si>
    <t>725 Welch Rd.  Palo Alto CA 94304</t>
  </si>
  <si>
    <t>Planned Parenthood/Orange and San Bernardino Counties, Inc. 801</t>
  </si>
  <si>
    <t>801 East Katella Avenue  Anaheim CA 92805</t>
  </si>
  <si>
    <t>Planned Parenthood/Orange and San Bernardino Counties, Inc. 303</t>
  </si>
  <si>
    <t>303 W Lincoln Ave #105  Anaheim CA 92805</t>
  </si>
  <si>
    <t>Planned Parenthood/Orange and San Bernardino Counties, Inc. 1520</t>
  </si>
  <si>
    <t>1520 Nutmeg Place #101  Costa Mesa CA 92626</t>
  </si>
  <si>
    <t>Planned Parenthood/Orange and San Bernardino Counties, Inc. 26137</t>
  </si>
  <si>
    <t>26137 La Paz Road #200  Mission Viejo CA 92691</t>
  </si>
  <si>
    <t>Planned Parenthood/Orange and San Bernardino Counties, Inc. 700</t>
  </si>
  <si>
    <t>700 S Tustin Street  Orange CA 92866</t>
  </si>
  <si>
    <t>Planned Parenthood/Orange and San Bernardino Counties, Inc.  1421</t>
  </si>
  <si>
    <t>1421 17th Street  Santa Ana CA 92705</t>
  </si>
  <si>
    <t>Planned Parenthood/Orange and San Bernardino Counties, Inc. 14372</t>
  </si>
  <si>
    <t>14372 Beach Blvd.  Westminister CA 92683</t>
  </si>
  <si>
    <t>Planned Parenthood/Orange and San Bernardino Counties, Inc.  325</t>
  </si>
  <si>
    <t>325 West Hospitality Lane, Suite 103  San Bernardino CA 92408</t>
  </si>
  <si>
    <t>Planned Parenthood/Orange and San Bernardino Inc. 1873</t>
  </si>
  <si>
    <t>1873 Commercenter West  San Bernardino CA 92408</t>
  </si>
  <si>
    <t>Planned Parenthood/Orange and San Bernardino Counties, Inc. 918</t>
  </si>
  <si>
    <t>918 W Foothill Blvd. Suite A  Upland CA 91786</t>
  </si>
  <si>
    <t>Chevron</t>
  </si>
  <si>
    <t>Georg Fischer Signet LLC</t>
  </si>
  <si>
    <t>Omnicare</t>
  </si>
  <si>
    <t>National Distribution Centers, LLC (NDC)</t>
  </si>
  <si>
    <t>Hilton San Diego Bayfront</t>
  </si>
  <si>
    <t>Stryder Corp. dba Handshake</t>
  </si>
  <si>
    <t>BILL Operations, LLC</t>
  </si>
  <si>
    <t>Jet Propulsion Laboratory (California Institute of Technology)</t>
  </si>
  <si>
    <t>5001 Executive Parkway, Suite 200  San Ramon CA 94583</t>
  </si>
  <si>
    <t>9525 Camino Media  Bakersfield CA 93311</t>
  </si>
  <si>
    <t>11261 Hartland Street  Los Angeles CA 91606</t>
  </si>
  <si>
    <t>5462 North Irwindale Avenue  Irwindale CA 91706</t>
  </si>
  <si>
    <t>3630 Business Drive, Suite D  Sacramento CA 95820</t>
  </si>
  <si>
    <t>1 Park Boulevard  San Diego CA 92101</t>
  </si>
  <si>
    <t>225 Bush St., 12th Floor  San Francisco CA 94104</t>
  </si>
  <si>
    <t>6220 America Center Drive, Suite 100  San Jose CA 95002</t>
  </si>
  <si>
    <t>2000 E El Segundo Blvd  El Segundo CA 90245</t>
  </si>
  <si>
    <t>4800 Oak Grove Drive  La Canada Flintridge CA 91011</t>
  </si>
  <si>
    <t>Blue shield of California 601</t>
  </si>
  <si>
    <t>Warner Music Inc. (777)</t>
  </si>
  <si>
    <t>Warner Music Inc. (11261)</t>
  </si>
  <si>
    <t>Bumble Bee Foods, LLC</t>
  </si>
  <si>
    <t>13100 Arctic Circle  Santa Fe Springs CA 90670</t>
  </si>
  <si>
    <t>Nitto Avecia Pharma Services, Inc.</t>
  </si>
  <si>
    <t>4 Chrysler  Irvine CA 92618</t>
  </si>
  <si>
    <t>5820 Owens Drive  Pleasanton CA 94588</t>
  </si>
  <si>
    <t>3240 Arden Way, Suite 116  Sacramento CA 95825</t>
  </si>
  <si>
    <t>4131 Geary Boulevard  San Francisco CA 94118</t>
  </si>
  <si>
    <t>3900 Lakeville Hwy.  Petaluma CA 94954</t>
  </si>
  <si>
    <t>RTX</t>
  </si>
  <si>
    <t>2006 East El Segundo Boulevard Building E04  El Segundo CA 90245</t>
  </si>
  <si>
    <t>Marshalls of CA, LLC</t>
  </si>
  <si>
    <t>7013 Hollywood Blvd  Los Angeles CA 90028</t>
  </si>
  <si>
    <t>5160 Stevens Creek Blvd  San Jose CA 95129</t>
  </si>
  <si>
    <t>Judco Manufacturing, Inc.</t>
  </si>
  <si>
    <t>1429 W. 240th Street  Harbor City CA 90710</t>
  </si>
  <si>
    <t>Magnesium Alloy Products Co., Inc.</t>
  </si>
  <si>
    <t>2420 N. Alameda Street  Compton CA 90222</t>
  </si>
  <si>
    <t>The University Corporation at Monterey Bay</t>
  </si>
  <si>
    <t>100 Campus Center  Seaside CA 93955</t>
  </si>
  <si>
    <t>ReCircle Solutions, Inc. (Oroville Flexible Grocery Bags LLC and Oroville Flexible Packaging LLC)</t>
  </si>
  <si>
    <t>3155 South 5th Avenue  Oroville CA 95965</t>
  </si>
  <si>
    <t>Broadcom Inc.</t>
  </si>
  <si>
    <t>3401 Hillview Ave  Palo Alto CA 94304</t>
  </si>
  <si>
    <t>Centene Management Company, LLC</t>
  </si>
  <si>
    <t>12033 Foundation Place  Rancho Cordova CA 95670</t>
  </si>
  <si>
    <t>Caligreen Laboratory</t>
  </si>
  <si>
    <t>13340 Saticoy Street, Unit H  North Hollywood CA 91605</t>
  </si>
  <si>
    <t>Kinetics Equipment Solutions Group</t>
  </si>
  <si>
    <t>6161 Industrial Way  Livermore CA 94551</t>
  </si>
  <si>
    <t>Anthony International</t>
  </si>
  <si>
    <t>12391 Montero Avenue  Sylmar CA 91342</t>
  </si>
  <si>
    <t>Ojai Valley Inn</t>
  </si>
  <si>
    <t>905 Country Club Road  Ojai CA 93023</t>
  </si>
  <si>
    <t>RAND Corporation</t>
  </si>
  <si>
    <t>1776 Main Street  Santa Monica CA 90401</t>
  </si>
  <si>
    <t>Alector LLC</t>
  </si>
  <si>
    <t>131 Oyster Point Blvd, Suite 600  South San Francisco CA 94080</t>
  </si>
  <si>
    <t>Leprino Foods Company</t>
  </si>
  <si>
    <t>California College of ASU</t>
  </si>
  <si>
    <t>Hydro Extrusion USA, LLC</t>
  </si>
  <si>
    <t>Peabody Engineering &amp; Supply, Inc.</t>
  </si>
  <si>
    <t>New Punch Bowl Sacramento, LLC</t>
  </si>
  <si>
    <t>Wellpath</t>
  </si>
  <si>
    <t>Communications Test Design, Inc. (CTDI)</t>
  </si>
  <si>
    <t>490 F Street  Lemoore CA 93245</t>
  </si>
  <si>
    <t>1111 South Broadway, Suite 100  Los Angeles CA 90015</t>
  </si>
  <si>
    <t>1811 Railroad St.  City of Industry CA 91748</t>
  </si>
  <si>
    <t>1 Hacker Way  Menlo Park CA 94025</t>
  </si>
  <si>
    <t>1 Meta Way  Menlo Park CA 94025</t>
  </si>
  <si>
    <t>180 Jefferson Drive  Menlo Park CA 94025</t>
  </si>
  <si>
    <t>190 Jefferson Drive  Menlo Park CA 94025</t>
  </si>
  <si>
    <t>305 Constitution Drive  Menlo Park CA 94025</t>
  </si>
  <si>
    <t>3050 Bowers Ave  Santa Clara CA 95054</t>
  </si>
  <si>
    <t>3100 Bowers Ave  Santa Clara CA 95054</t>
  </si>
  <si>
    <t>3101 Scott Blvd  Santa Clara CA 95054</t>
  </si>
  <si>
    <t>3225 Oakmead Village Dr  Santa Clara CA 95054</t>
  </si>
  <si>
    <t>3320 Scott Blvd  Santa Clara CA 95054</t>
  </si>
  <si>
    <t>3325 Scott Blvd  Santa Clara CA 95054</t>
  </si>
  <si>
    <t>3330 Scott Blvd  Santa Clara CA 95054</t>
  </si>
  <si>
    <t>3333 Scott Blvd  Santa Clara CA 95054</t>
  </si>
  <si>
    <t>1140 E Arques Ave  Sunnyvale CA 94085</t>
  </si>
  <si>
    <t>545 Oakmead Pkwy  Sunnyvale CA 94085</t>
  </si>
  <si>
    <t>557 E. California Ave  Sunnyvale CA 94086</t>
  </si>
  <si>
    <t>930 E. Arques Ave  Sunnyvale CA 94085</t>
  </si>
  <si>
    <t>974 E. Arques Ave  Sunnyvale CA 94085</t>
  </si>
  <si>
    <t>978 E. Arques Ave  Sunnyvale CA 94085</t>
  </si>
  <si>
    <t>Remote  Santa Clara CA 95054</t>
  </si>
  <si>
    <t>500 J St., Suite 100  Sacramento CA 95814</t>
  </si>
  <si>
    <t>3250 Patterson Road  Riverbank CA 95367</t>
  </si>
  <si>
    <t>530 Pacific Street  Monterey CA 93940</t>
  </si>
  <si>
    <t>1543 N. Alder Ave  Rialto CA 92376</t>
  </si>
  <si>
    <t>14597 Baseline Ave  Fontana CA 92336</t>
  </si>
  <si>
    <r>
      <t xml:space="preserve">WARN REPORT - 01/01/2023 - 10/29/2025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</si>
  <si>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Science of Skincare, LLC (3333 N San Fernando Blvd)</t>
  </si>
  <si>
    <t>3333 N San Fernando Blvd  Burbank CA 91504</t>
  </si>
  <si>
    <t>Science of Skincare, LLC (7525 N Lockheed Dr)</t>
  </si>
  <si>
    <t>7525 N Lockheed Dr  Burbank CA 91504</t>
  </si>
  <si>
    <t>Meta Platforms, Inc. (1 Hacker Way)</t>
  </si>
  <si>
    <t>Meta Platforms, Inc. (1 Meta Way)</t>
  </si>
  <si>
    <t>Meta Platforms, Inc. (180 Jefferson Drive)</t>
  </si>
  <si>
    <t>Meta Platforms, Inc. (190 Jefferson Drive)</t>
  </si>
  <si>
    <t>Meta Platforms, Inc. (305 Constitution Drive)</t>
  </si>
  <si>
    <t>Applied Materials, Inc. (3050 Bowers Ave)</t>
  </si>
  <si>
    <t>Applied Materials, Inc. (3100 Bowers Ave)</t>
  </si>
  <si>
    <t>Applied Materials, Inc. (3101 Scott Blvd)</t>
  </si>
  <si>
    <t>Applied Materials, Inc. (3225 Oakmead Village Dr)</t>
  </si>
  <si>
    <t>Applied Materials, Inc. (3320 Scott Blvd)</t>
  </si>
  <si>
    <t>Applied Materials, Inc. (3325 Scott Blvd)</t>
  </si>
  <si>
    <t>Applied Materials, Inc. (3330 Scott Blvd)</t>
  </si>
  <si>
    <t>Applied Materials, Inc. (3333 Scott Blvd)</t>
  </si>
  <si>
    <t>Applied Materials, Inc. (1140 E Arques Ave)</t>
  </si>
  <si>
    <t>Applied Materials, Inc. (545 Oakmead Pkwy)</t>
  </si>
  <si>
    <t>Applied Materials, Inc. (557 E. California Ave)</t>
  </si>
  <si>
    <t>Applied Materials, Inc. (930 E. Arques Ave)</t>
  </si>
  <si>
    <t>Applied Materials, Inc. (974 E. Arques Ave)</t>
  </si>
  <si>
    <t>Applied Materials, Inc. (978 E. Arques Ave)</t>
  </si>
  <si>
    <t>Applied Materials, Inc. (Remote)</t>
  </si>
  <si>
    <t>Pickens County</t>
  </si>
  <si>
    <t>230 Financial Boulevard  Liberty SC 29657</t>
  </si>
  <si>
    <t>Disneyland Resort</t>
  </si>
  <si>
    <t>1313 S. Harbor Boulevard  Anaheim CA 92802</t>
  </si>
  <si>
    <t>TAO Group Hospitality</t>
  </si>
  <si>
    <t>6725 W. Sunset Blvd. Suite 330  Los Angeles CA 90028</t>
  </si>
  <si>
    <t>LAVO Los Angeles</t>
  </si>
  <si>
    <t>9201 Sunset Blvd. Suite 100  West Hollywood CA 90069</t>
  </si>
  <si>
    <t>Fleur Room</t>
  </si>
  <si>
    <t>San Diego Imaging - Chula Vista, LLC</t>
  </si>
  <si>
    <t>765 Medical Center Court, STE. 101  Chula Vista CA 91911</t>
  </si>
  <si>
    <t>San Diego Imaging - Kearny Mesa</t>
  </si>
  <si>
    <t>7910 Frost Street, Suite 100  San Diego CA 92123</t>
  </si>
  <si>
    <t>Louis Vuitton USA Inc.</t>
  </si>
  <si>
    <t>4545 La Jolla Village Drive, Space 2500  San Diego CA 92122</t>
  </si>
  <si>
    <t>Twelve Benefit Corporation (614 Bancroft Way Suite H)</t>
  </si>
  <si>
    <t>614 Bancroft Way Suite H  Berkeley CA 94710</t>
  </si>
  <si>
    <t>Twelve Benefit Corporation (1135 Atlantic Ave)</t>
  </si>
  <si>
    <t>1135 Atlantic Ave  Alameda CA 94501</t>
  </si>
  <si>
    <t>Smurfit WestRock</t>
  </si>
  <si>
    <t>404 N. Baldwin Park Blvd.  La Puente CA 91746</t>
  </si>
  <si>
    <t>Amazon LAX22</t>
  </si>
  <si>
    <t>9336 Washington Blvd.  Culver City CA 90232</t>
  </si>
  <si>
    <t>Amazon LAX18</t>
  </si>
  <si>
    <t>9336 Washington Blvd. Bldg C  Culver City CA 90232</t>
  </si>
  <si>
    <t>Amazon LAX21</t>
  </si>
  <si>
    <t>9300 Culver Blvd Unit 201  Culver City CA 90232</t>
  </si>
  <si>
    <t>Amazon LAX 35</t>
  </si>
  <si>
    <t>Amazon LAX10</t>
  </si>
  <si>
    <t>1620 26th St. Ste 4000N  Santa Monica CA 90404</t>
  </si>
  <si>
    <t>Amazon LAX16</t>
  </si>
  <si>
    <t>2425 Olympic Blvd. Ste 2000E  Santa Monica CA 90404</t>
  </si>
  <si>
    <t>Amazon LAX78</t>
  </si>
  <si>
    <t>2450 Colorado Avenue  Santa Monica CA 90404</t>
  </si>
  <si>
    <t>Amazon (SJC10)</t>
  </si>
  <si>
    <t>1120 Enterprise Way  Sunnyvale CA 94089</t>
  </si>
  <si>
    <t>Amazon (SJC11)</t>
  </si>
  <si>
    <t>1100 Enterprise Way  Sunnyvale CA 94089</t>
  </si>
  <si>
    <t>Amazon (SJC13)</t>
  </si>
  <si>
    <t>1160 Enterprise Way  Sunnyvale CA 94089</t>
  </si>
  <si>
    <t>Amazon (SJC14)</t>
  </si>
  <si>
    <t>905 Eleventh Ave  Sunnyvale CA 94089</t>
  </si>
  <si>
    <t>Amazon (SJC31)</t>
  </si>
  <si>
    <t>1100 Discovery Way  Sunnyvale CA 94089</t>
  </si>
  <si>
    <t>Amazon (SJC32)</t>
  </si>
  <si>
    <t>1140 Enterprise Way  Sunnyvale CA 94089</t>
  </si>
  <si>
    <t>Amazon SFO12</t>
  </si>
  <si>
    <t>265 Lytton Ave  Palo Alto CA 94301</t>
  </si>
  <si>
    <t>Amazon SFO22</t>
  </si>
  <si>
    <t>611 Cowper St.  Palo Alto CA 94301</t>
  </si>
  <si>
    <t>Amazon SFO24</t>
  </si>
  <si>
    <t>101 Lytton Ave  Palo Alto CA 94301</t>
  </si>
  <si>
    <t>Amazon SFO36</t>
  </si>
  <si>
    <t>130 Lytton Ave  Palo Alto CA 94301</t>
  </si>
  <si>
    <t>Amazon SFO39</t>
  </si>
  <si>
    <t>156 University Ave  Palo Alto CA 94301</t>
  </si>
  <si>
    <t>Amazon SJC25</t>
  </si>
  <si>
    <t>2795 Augustine Dr.  Santa Clara CA 95054</t>
  </si>
  <si>
    <t>Amazon SJC38</t>
  </si>
  <si>
    <t>3075 Olcott St.  Santa Clara CA 95054</t>
  </si>
  <si>
    <t>Amazon SJC44</t>
  </si>
  <si>
    <t>4980 Great America Pkwy  Santa Clara CA 95054</t>
  </si>
  <si>
    <t>Amazon SNA11</t>
  </si>
  <si>
    <t>123 Technology Dr.  Irvine CA 92618</t>
  </si>
  <si>
    <t>Amazon SNA12</t>
  </si>
  <si>
    <t>20 Pacifica Ste. 900  Irvine CA 92618</t>
  </si>
  <si>
    <t>Amazon SNA16</t>
  </si>
  <si>
    <t>17300 Laguna Canyon Rd.  Irvine CA 92618</t>
  </si>
  <si>
    <t>Amazon SNA17</t>
  </si>
  <si>
    <t>140 Progress 200  Irvine CA 92618</t>
  </si>
  <si>
    <t>Amazon SNA18</t>
  </si>
  <si>
    <t>400 Spectrum Center Dr.  Irvine CA 92618</t>
  </si>
  <si>
    <t>Amazon SNA19</t>
  </si>
  <si>
    <t>Amazon SNA3</t>
  </si>
  <si>
    <t>40 Pacifica Ste 100  Irvine CA 92618</t>
  </si>
  <si>
    <t>Amazon (SAN 13)</t>
  </si>
  <si>
    <t>10300 Campus Point Dr Ste 200  San Diego CA 92121</t>
  </si>
  <si>
    <t>Amazon (SAN 15)</t>
  </si>
  <si>
    <t>17075 Camino San Bernardo  San Diego CA 92127</t>
  </si>
  <si>
    <t>Amazon (SAN 17)</t>
  </si>
  <si>
    <t>4575 La Jolla Village  San Diego CA 92122</t>
  </si>
  <si>
    <t>Amazon (SAN 18)</t>
  </si>
  <si>
    <t>Wework Aventine  San Diego CA 92122</t>
  </si>
  <si>
    <t>Amazon (SAN 21)</t>
  </si>
  <si>
    <t>4577 La Jolla Village  San Diego CA 92122</t>
  </si>
  <si>
    <t>Amazon (SAN 3)</t>
  </si>
  <si>
    <t>6971 Otay Mesa Road  San Diego CA 92154</t>
  </si>
  <si>
    <t>Amazon (SAN 5)</t>
  </si>
  <si>
    <t>7144 Otay Mesa Rd  San Diego CA 92154</t>
  </si>
  <si>
    <t>WIS International</t>
  </si>
  <si>
    <t>9635 Granite Ridge Drive, Suite 250  San Diego CA 92123</t>
  </si>
  <si>
    <t>Amazon (ONM212)</t>
  </si>
  <si>
    <t>One Embarcadero Center  San Francisco CA 94111</t>
  </si>
  <si>
    <t>Amazon (ONM213)</t>
  </si>
  <si>
    <t>110 Sutter  San Francisco CA 94104</t>
  </si>
  <si>
    <t>Amazon (SFO13)</t>
  </si>
  <si>
    <t>188 Spear St 2Nd Floor  San Francisco CA 94105</t>
  </si>
  <si>
    <t>Amazon (SFO19)</t>
  </si>
  <si>
    <t>350 Bush St  San Francisco CA 94104</t>
  </si>
  <si>
    <t>Amazon (SFO28)</t>
  </si>
  <si>
    <t>525 Market St  San Francisco CA 94105</t>
  </si>
  <si>
    <t>Amazon (SFO38)</t>
  </si>
  <si>
    <t>660 3Rd St 4Th Floor  San Francisco CA 94107</t>
  </si>
  <si>
    <t>Perikinetics Inc.</t>
  </si>
  <si>
    <t>505 Fierro Loop  Campbell CA 95008</t>
  </si>
  <si>
    <r>
      <t xml:space="preserve">WARN REPORT - </t>
    </r>
    <r>
      <rPr>
        <b/>
        <sz val="12"/>
        <rFont val="Calibri"/>
        <family val="2"/>
        <scheme val="minor"/>
      </rPr>
      <t>07/01/25 to 10/29/2025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I585.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</si>
</sst>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585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28</v>
      </c>
    </row>
    <row r="2" spans="1:1" ht="21" x14ac:dyDescent="0.5">
      <c r="A2" s="12" t="s">
        <v>20</v>
      </c>
    </row>
    <row r="3" spans="1:1" x14ac:dyDescent="0.35">
      <c r="A3" s="13" t="s">
        <v>18</v>
      </c>
    </row>
    <row r="4" spans="1:1" x14ac:dyDescent="0.35">
      <c r="A4" s="13" t="s">
        <v>19</v>
      </c>
    </row>
    <row r="5" spans="1:1" x14ac:dyDescent="0.35">
      <c r="A5" s="13" t="s">
        <v>23</v>
      </c>
    </row>
    <row r="6" spans="1:1" x14ac:dyDescent="0.3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21</v>
      </c>
    </row>
    <row r="2" spans="1:2" x14ac:dyDescent="0.35">
      <c r="A2" s="14" t="s">
        <v>16</v>
      </c>
      <c r="B2" s="15" t="s">
        <v>15</v>
      </c>
    </row>
    <row r="3" spans="1:2" x14ac:dyDescent="0.35">
      <c r="A3" s="2" t="s">
        <v>17</v>
      </c>
      <c r="B3" s="11">
        <f>SUM('Detailed WARN Report '!G:G)</f>
        <v>31887</v>
      </c>
    </row>
    <row r="4" spans="1:2" x14ac:dyDescent="0.35">
      <c r="A4" s="2" t="s">
        <v>9</v>
      </c>
      <c r="B4" s="11">
        <v>204</v>
      </c>
    </row>
    <row r="5" spans="1:2" x14ac:dyDescent="0.35">
      <c r="A5" s="2" t="s">
        <v>10</v>
      </c>
      <c r="B5" s="11">
        <f>COUNTIF('Detailed WARN Report '!F:F,"Layoff Temporary")</f>
        <v>12</v>
      </c>
    </row>
    <row r="6" spans="1:2" x14ac:dyDescent="0.35">
      <c r="A6" s="2" t="s">
        <v>11</v>
      </c>
      <c r="B6" s="11">
        <v>2</v>
      </c>
    </row>
    <row r="7" spans="1:2" x14ac:dyDescent="0.35">
      <c r="A7" s="2" t="s">
        <v>12</v>
      </c>
      <c r="B7" s="11">
        <f>COUNTIF('Detailed WARN Report '!F:F,"Closure Permanent")</f>
        <v>139</v>
      </c>
    </row>
    <row r="8" spans="1:2" x14ac:dyDescent="0.35">
      <c r="A8" s="2" t="s">
        <v>13</v>
      </c>
      <c r="B8" s="11">
        <f>COUNTIF('Detailed WARN Report '!F:F,"Closure Temporary")</f>
        <v>10</v>
      </c>
    </row>
    <row r="9" spans="1:2" x14ac:dyDescent="0.3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585"/>
  <sheetViews>
    <sheetView zoomScaleNormal="100" workbookViewId="0"/>
  </sheetViews>
  <sheetFormatPr defaultColWidth="161.453125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63.36328125" style="10" bestFit="1" customWidth="1"/>
    <col min="6" max="6" width="20" style="3" bestFit="1" customWidth="1"/>
    <col min="7" max="7" width="9.81640625" style="3" customWidth="1"/>
    <col min="8" max="8" width="54.36328125" style="3" bestFit="1" customWidth="1"/>
    <col min="9" max="9" width="47.7265625" style="3" bestFit="1" customWidth="1"/>
  </cols>
  <sheetData>
    <row r="1" spans="1:9" ht="100" x14ac:dyDescent="0.35">
      <c r="A1" s="16" t="s">
        <v>1059</v>
      </c>
      <c r="E1" s="3"/>
    </row>
    <row r="2" spans="1:9" ht="24" x14ac:dyDescent="0.3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3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3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3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3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3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3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3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3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3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3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3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3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3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3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3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3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3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3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3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3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3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3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3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3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3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3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3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3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3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3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3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3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3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3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3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3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3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3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3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3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3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3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3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3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3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3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3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3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3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3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3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3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3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3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3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3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3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3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3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3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3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3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3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3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3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3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3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3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3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3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3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3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3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3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3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3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3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3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3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3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3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3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3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3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3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3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3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3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3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3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3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3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3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3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3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3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3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3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3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3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3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3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3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3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3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3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3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3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3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3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3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3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3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3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3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3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3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3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3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3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3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3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3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3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3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3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3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3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3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3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3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3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3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3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3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3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3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3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3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3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3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3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3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3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3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3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3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3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3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3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3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3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3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3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3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3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3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3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3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3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3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3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3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3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3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3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3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3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3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3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3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3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3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3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3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3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3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3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3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3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3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3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3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3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3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3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3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3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3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3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3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3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3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3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3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3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3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3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3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3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3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3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3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3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3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3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3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3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3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3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3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3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3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3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3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3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3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3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3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3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3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3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3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3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3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3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3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3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3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3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3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3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3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3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3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3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3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3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3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3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3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3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3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3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3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3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3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3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3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3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3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3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3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3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3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3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3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3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3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3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3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3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3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3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3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3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3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3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3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3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3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3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3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3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3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3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3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3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3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3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3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3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3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3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3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3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3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3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3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3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3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3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3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3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3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3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3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3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3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3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3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3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3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3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3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3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3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3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3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3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3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3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3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3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3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3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3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3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3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3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3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3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3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3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3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3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3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3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3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3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3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3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3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3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3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3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3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3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3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3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3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3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761</v>
      </c>
      <c r="F344" s="32" t="s">
        <v>107</v>
      </c>
      <c r="G344" s="34">
        <v>214</v>
      </c>
      <c r="H344" s="34" t="s">
        <v>645</v>
      </c>
      <c r="I344" s="26" t="s">
        <v>35</v>
      </c>
    </row>
    <row r="345" spans="1:9" x14ac:dyDescent="0.3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646</v>
      </c>
      <c r="F345" s="32" t="s">
        <v>6</v>
      </c>
      <c r="G345" s="34">
        <v>66</v>
      </c>
      <c r="H345" s="34" t="s">
        <v>647</v>
      </c>
      <c r="I345" s="26" t="s">
        <v>44</v>
      </c>
    </row>
    <row r="346" spans="1:9" x14ac:dyDescent="0.3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646</v>
      </c>
      <c r="F346" s="32" t="s">
        <v>6</v>
      </c>
      <c r="G346" s="34">
        <v>100</v>
      </c>
      <c r="H346" s="34" t="s">
        <v>648</v>
      </c>
      <c r="I346" s="26" t="s">
        <v>44</v>
      </c>
    </row>
    <row r="347" spans="1:9" x14ac:dyDescent="0.3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649</v>
      </c>
      <c r="F347" s="32" t="s">
        <v>54</v>
      </c>
      <c r="G347" s="34">
        <v>25</v>
      </c>
      <c r="H347" s="34" t="s">
        <v>650</v>
      </c>
      <c r="I347" s="26" t="s">
        <v>35</v>
      </c>
    </row>
    <row r="348" spans="1:9" x14ac:dyDescent="0.3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651</v>
      </c>
      <c r="F348" s="32" t="s">
        <v>280</v>
      </c>
      <c r="G348" s="34">
        <v>188</v>
      </c>
      <c r="H348" s="34" t="s">
        <v>652</v>
      </c>
      <c r="I348" s="26" t="s">
        <v>35</v>
      </c>
    </row>
    <row r="349" spans="1:9" x14ac:dyDescent="0.3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761</v>
      </c>
      <c r="F349" s="32" t="s">
        <v>107</v>
      </c>
      <c r="G349" s="34">
        <v>110</v>
      </c>
      <c r="H349" s="34" t="s">
        <v>653</v>
      </c>
      <c r="I349" s="26" t="s">
        <v>35</v>
      </c>
    </row>
    <row r="350" spans="1:9" x14ac:dyDescent="0.3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654</v>
      </c>
      <c r="F350" s="32" t="s">
        <v>54</v>
      </c>
      <c r="G350" s="34">
        <v>94</v>
      </c>
      <c r="H350" s="34" t="s">
        <v>655</v>
      </c>
      <c r="I350" s="26" t="s">
        <v>45</v>
      </c>
    </row>
    <row r="351" spans="1:9" x14ac:dyDescent="0.3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656</v>
      </c>
      <c r="F351" s="32" t="s">
        <v>6</v>
      </c>
      <c r="G351" s="34">
        <v>58</v>
      </c>
      <c r="H351" s="34" t="s">
        <v>657</v>
      </c>
      <c r="I351" s="26" t="s">
        <v>43</v>
      </c>
    </row>
    <row r="352" spans="1:9" x14ac:dyDescent="0.3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658</v>
      </c>
      <c r="F352" s="32" t="s">
        <v>107</v>
      </c>
      <c r="G352" s="34">
        <v>393</v>
      </c>
      <c r="H352" s="34" t="s">
        <v>659</v>
      </c>
      <c r="I352" s="26" t="s">
        <v>34</v>
      </c>
    </row>
    <row r="353" spans="1:9" x14ac:dyDescent="0.35">
      <c r="A353" s="32" t="s">
        <v>660</v>
      </c>
      <c r="B353" s="33">
        <v>45926</v>
      </c>
      <c r="C353" s="33">
        <v>45926</v>
      </c>
      <c r="D353" s="33">
        <v>45979</v>
      </c>
      <c r="E353" s="34" t="s">
        <v>661</v>
      </c>
      <c r="F353" s="32" t="s">
        <v>54</v>
      </c>
      <c r="G353" s="34">
        <v>11</v>
      </c>
      <c r="H353" s="34" t="s">
        <v>662</v>
      </c>
      <c r="I353" s="26" t="s">
        <v>37</v>
      </c>
    </row>
    <row r="354" spans="1:9" x14ac:dyDescent="0.3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3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663</v>
      </c>
      <c r="F355" s="32" t="s">
        <v>6</v>
      </c>
      <c r="G355" s="34">
        <v>7</v>
      </c>
      <c r="H355" s="34" t="s">
        <v>664</v>
      </c>
      <c r="I355" s="26" t="s">
        <v>45</v>
      </c>
    </row>
    <row r="356" spans="1:9" x14ac:dyDescent="0.3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665</v>
      </c>
      <c r="F356" s="32" t="s">
        <v>6</v>
      </c>
      <c r="G356" s="34">
        <v>24</v>
      </c>
      <c r="H356" s="34" t="s">
        <v>666</v>
      </c>
      <c r="I356" s="26" t="s">
        <v>45</v>
      </c>
    </row>
    <row r="357" spans="1:9" x14ac:dyDescent="0.3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667</v>
      </c>
      <c r="F357" s="32" t="s">
        <v>6</v>
      </c>
      <c r="G357" s="34">
        <v>19</v>
      </c>
      <c r="H357" s="34" t="s">
        <v>668</v>
      </c>
      <c r="I357" s="26" t="s">
        <v>45</v>
      </c>
    </row>
    <row r="358" spans="1:9" x14ac:dyDescent="0.3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669</v>
      </c>
      <c r="F358" s="32" t="s">
        <v>6</v>
      </c>
      <c r="G358" s="34">
        <v>23</v>
      </c>
      <c r="H358" s="34" t="s">
        <v>670</v>
      </c>
      <c r="I358" s="26" t="s">
        <v>45</v>
      </c>
    </row>
    <row r="359" spans="1:9" x14ac:dyDescent="0.3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671</v>
      </c>
      <c r="F359" s="32" t="s">
        <v>6</v>
      </c>
      <c r="G359" s="34">
        <v>16</v>
      </c>
      <c r="H359" s="34" t="s">
        <v>672</v>
      </c>
      <c r="I359" s="26" t="s">
        <v>45</v>
      </c>
    </row>
    <row r="360" spans="1:9" x14ac:dyDescent="0.3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673</v>
      </c>
      <c r="F360" s="32" t="s">
        <v>6</v>
      </c>
      <c r="G360" s="34">
        <v>4</v>
      </c>
      <c r="H360" s="34" t="s">
        <v>674</v>
      </c>
      <c r="I360" s="26" t="s">
        <v>45</v>
      </c>
    </row>
    <row r="361" spans="1:9" x14ac:dyDescent="0.3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675</v>
      </c>
      <c r="F361" s="32" t="s">
        <v>6</v>
      </c>
      <c r="G361" s="34">
        <v>1</v>
      </c>
      <c r="H361" s="34" t="s">
        <v>676</v>
      </c>
      <c r="I361" s="26" t="s">
        <v>45</v>
      </c>
    </row>
    <row r="362" spans="1:9" x14ac:dyDescent="0.3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677</v>
      </c>
      <c r="F362" s="32" t="s">
        <v>6</v>
      </c>
      <c r="G362" s="34">
        <v>30</v>
      </c>
      <c r="H362" s="34" t="s">
        <v>678</v>
      </c>
      <c r="I362" s="26" t="s">
        <v>45</v>
      </c>
    </row>
    <row r="363" spans="1:9" x14ac:dyDescent="0.3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679</v>
      </c>
      <c r="F363" s="32" t="s">
        <v>6</v>
      </c>
      <c r="G363" s="34">
        <v>61</v>
      </c>
      <c r="H363" s="34" t="s">
        <v>680</v>
      </c>
      <c r="I363" s="26" t="s">
        <v>41</v>
      </c>
    </row>
    <row r="364" spans="1:9" x14ac:dyDescent="0.3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681</v>
      </c>
      <c r="F364" s="32" t="s">
        <v>6</v>
      </c>
      <c r="G364" s="34">
        <v>56</v>
      </c>
      <c r="H364" s="34" t="s">
        <v>682</v>
      </c>
      <c r="I364" s="26" t="s">
        <v>45</v>
      </c>
    </row>
    <row r="365" spans="1:9" x14ac:dyDescent="0.3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3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681</v>
      </c>
      <c r="F366" s="32" t="s">
        <v>6</v>
      </c>
      <c r="G366" s="34">
        <v>140</v>
      </c>
      <c r="H366" s="34" t="s">
        <v>683</v>
      </c>
      <c r="I366" s="26" t="s">
        <v>45</v>
      </c>
    </row>
    <row r="367" spans="1:9" x14ac:dyDescent="0.3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684</v>
      </c>
      <c r="F367" s="32" t="s">
        <v>6</v>
      </c>
      <c r="G367" s="34">
        <v>8</v>
      </c>
      <c r="H367" s="34" t="s">
        <v>685</v>
      </c>
      <c r="I367" s="26" t="s">
        <v>41</v>
      </c>
    </row>
    <row r="368" spans="1:9" x14ac:dyDescent="0.3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661</v>
      </c>
      <c r="F368" s="32" t="s">
        <v>54</v>
      </c>
      <c r="G368" s="34">
        <v>38</v>
      </c>
      <c r="H368" s="34" t="s">
        <v>686</v>
      </c>
      <c r="I368" s="26" t="s">
        <v>37</v>
      </c>
    </row>
    <row r="369" spans="1:9" x14ac:dyDescent="0.3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651</v>
      </c>
      <c r="F369" s="32" t="s">
        <v>280</v>
      </c>
      <c r="G369" s="34">
        <v>726</v>
      </c>
      <c r="H369" s="34" t="s">
        <v>645</v>
      </c>
      <c r="I369" s="26" t="s">
        <v>35</v>
      </c>
    </row>
    <row r="370" spans="1:9" x14ac:dyDescent="0.3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687</v>
      </c>
      <c r="F370" s="32" t="s">
        <v>6</v>
      </c>
      <c r="G370" s="34">
        <v>12</v>
      </c>
      <c r="H370" s="34" t="s">
        <v>688</v>
      </c>
      <c r="I370" s="26" t="s">
        <v>38</v>
      </c>
    </row>
    <row r="371" spans="1:9" x14ac:dyDescent="0.3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689</v>
      </c>
      <c r="F371" s="32" t="s">
        <v>6</v>
      </c>
      <c r="G371" s="34">
        <v>45</v>
      </c>
      <c r="H371" s="34" t="s">
        <v>690</v>
      </c>
      <c r="I371" s="26" t="s">
        <v>41</v>
      </c>
    </row>
    <row r="372" spans="1:9" x14ac:dyDescent="0.3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689</v>
      </c>
      <c r="F372" s="32" t="s">
        <v>6</v>
      </c>
      <c r="G372" s="34">
        <v>8</v>
      </c>
      <c r="H372" s="34" t="s">
        <v>691</v>
      </c>
      <c r="I372" s="26" t="s">
        <v>41</v>
      </c>
    </row>
    <row r="373" spans="1:9" x14ac:dyDescent="0.3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689</v>
      </c>
      <c r="F373" s="32" t="s">
        <v>6</v>
      </c>
      <c r="G373" s="34">
        <v>1</v>
      </c>
      <c r="H373" s="34" t="s">
        <v>692</v>
      </c>
      <c r="I373" s="26" t="s">
        <v>41</v>
      </c>
    </row>
    <row r="374" spans="1:9" x14ac:dyDescent="0.3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693</v>
      </c>
      <c r="F374" s="32" t="s">
        <v>6</v>
      </c>
      <c r="G374" s="34">
        <v>9</v>
      </c>
      <c r="H374" s="34" t="s">
        <v>694</v>
      </c>
      <c r="I374" s="26" t="s">
        <v>41</v>
      </c>
    </row>
    <row r="375" spans="1:9" x14ac:dyDescent="0.3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695</v>
      </c>
      <c r="F375" s="32" t="s">
        <v>6</v>
      </c>
      <c r="G375" s="34">
        <v>1</v>
      </c>
      <c r="H375" s="34" t="s">
        <v>696</v>
      </c>
      <c r="I375" s="26" t="s">
        <v>41</v>
      </c>
    </row>
    <row r="376" spans="1:9" x14ac:dyDescent="0.3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697</v>
      </c>
      <c r="F376" s="32" t="s">
        <v>6</v>
      </c>
      <c r="G376" s="34">
        <v>20</v>
      </c>
      <c r="H376" s="34" t="s">
        <v>698</v>
      </c>
      <c r="I376" s="26" t="s">
        <v>41</v>
      </c>
    </row>
    <row r="377" spans="1:9" x14ac:dyDescent="0.3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699</v>
      </c>
      <c r="F377" s="32" t="s">
        <v>6</v>
      </c>
      <c r="G377" s="34">
        <v>1</v>
      </c>
      <c r="H377" s="34" t="s">
        <v>700</v>
      </c>
      <c r="I377" s="26" t="s">
        <v>41</v>
      </c>
    </row>
    <row r="378" spans="1:9" x14ac:dyDescent="0.3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701</v>
      </c>
      <c r="F378" s="32" t="s">
        <v>6</v>
      </c>
      <c r="G378" s="34">
        <v>1</v>
      </c>
      <c r="H378" s="34" t="s">
        <v>702</v>
      </c>
      <c r="I378" s="26" t="s">
        <v>41</v>
      </c>
    </row>
    <row r="379" spans="1:9" x14ac:dyDescent="0.3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703</v>
      </c>
      <c r="F379" s="32" t="s">
        <v>6</v>
      </c>
      <c r="G379" s="34">
        <v>8</v>
      </c>
      <c r="H379" s="34" t="s">
        <v>704</v>
      </c>
      <c r="I379" s="26" t="s">
        <v>41</v>
      </c>
    </row>
    <row r="380" spans="1:9" x14ac:dyDescent="0.3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705</v>
      </c>
      <c r="F380" s="32" t="s">
        <v>6</v>
      </c>
      <c r="G380" s="34">
        <v>4</v>
      </c>
      <c r="H380" s="34" t="s">
        <v>706</v>
      </c>
      <c r="I380" s="26" t="s">
        <v>41</v>
      </c>
    </row>
    <row r="381" spans="1:9" x14ac:dyDescent="0.3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707</v>
      </c>
      <c r="F381" s="32" t="s">
        <v>6</v>
      </c>
      <c r="G381" s="34">
        <v>4</v>
      </c>
      <c r="H381" s="34" t="s">
        <v>708</v>
      </c>
      <c r="I381" s="26" t="s">
        <v>41</v>
      </c>
    </row>
    <row r="382" spans="1:9" x14ac:dyDescent="0.3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709</v>
      </c>
      <c r="F382" s="32" t="s">
        <v>6</v>
      </c>
      <c r="G382" s="34">
        <v>2</v>
      </c>
      <c r="H382" s="34" t="s">
        <v>710</v>
      </c>
      <c r="I382" s="26" t="s">
        <v>41</v>
      </c>
    </row>
    <row r="383" spans="1:9" x14ac:dyDescent="0.35">
      <c r="A383" s="32" t="s">
        <v>711</v>
      </c>
      <c r="B383" s="33">
        <v>45923</v>
      </c>
      <c r="C383" s="33">
        <v>45930</v>
      </c>
      <c r="D383" s="33">
        <v>45984</v>
      </c>
      <c r="E383" s="34" t="s">
        <v>712</v>
      </c>
      <c r="F383" s="32" t="s">
        <v>280</v>
      </c>
      <c r="G383" s="34">
        <v>66</v>
      </c>
      <c r="H383" s="34" t="s">
        <v>713</v>
      </c>
      <c r="I383" s="26" t="s">
        <v>47</v>
      </c>
    </row>
    <row r="384" spans="1:9" x14ac:dyDescent="0.3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714</v>
      </c>
      <c r="F384" s="32" t="s">
        <v>54</v>
      </c>
      <c r="G384" s="34">
        <v>72</v>
      </c>
      <c r="H384" s="34" t="s">
        <v>715</v>
      </c>
      <c r="I384" s="26" t="s">
        <v>34</v>
      </c>
    </row>
    <row r="385" spans="1:9" x14ac:dyDescent="0.3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716</v>
      </c>
      <c r="F385" s="32" t="s">
        <v>6</v>
      </c>
      <c r="G385" s="34">
        <v>65</v>
      </c>
      <c r="H385" s="34" t="s">
        <v>717</v>
      </c>
      <c r="I385" s="26" t="s">
        <v>40</v>
      </c>
    </row>
    <row r="386" spans="1:9" x14ac:dyDescent="0.35">
      <c r="A386" s="32" t="s">
        <v>5</v>
      </c>
      <c r="B386" s="33">
        <v>45930</v>
      </c>
      <c r="C386" s="33">
        <v>45931</v>
      </c>
      <c r="D386" s="33">
        <v>45926</v>
      </c>
      <c r="E386" s="34" t="s">
        <v>882</v>
      </c>
      <c r="F386" s="32" t="s">
        <v>6</v>
      </c>
      <c r="G386" s="34">
        <v>22</v>
      </c>
      <c r="H386" s="34" t="s">
        <v>883</v>
      </c>
      <c r="I386" s="26" t="s">
        <v>41</v>
      </c>
    </row>
    <row r="387" spans="1:9" x14ac:dyDescent="0.3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718</v>
      </c>
      <c r="F387" s="32" t="s">
        <v>6</v>
      </c>
      <c r="G387" s="34">
        <v>50</v>
      </c>
      <c r="H387" s="34" t="s">
        <v>719</v>
      </c>
      <c r="I387" s="26" t="s">
        <v>40</v>
      </c>
    </row>
    <row r="388" spans="1:9" x14ac:dyDescent="0.3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720</v>
      </c>
      <c r="F388" s="32" t="s">
        <v>6</v>
      </c>
      <c r="G388" s="34">
        <v>39</v>
      </c>
      <c r="H388" s="34" t="s">
        <v>721</v>
      </c>
      <c r="I388" s="26" t="s">
        <v>40</v>
      </c>
    </row>
    <row r="389" spans="1:9" x14ac:dyDescent="0.35">
      <c r="A389" s="32" t="s">
        <v>124</v>
      </c>
      <c r="B389" s="33">
        <v>45930</v>
      </c>
      <c r="C389" s="33">
        <v>45931</v>
      </c>
      <c r="D389" s="33">
        <v>45991</v>
      </c>
      <c r="E389" s="34" t="s">
        <v>722</v>
      </c>
      <c r="F389" s="32" t="s">
        <v>6</v>
      </c>
      <c r="G389" s="34">
        <v>16</v>
      </c>
      <c r="H389" s="34" t="s">
        <v>723</v>
      </c>
      <c r="I389" s="26" t="s">
        <v>40</v>
      </c>
    </row>
    <row r="390" spans="1:9" x14ac:dyDescent="0.35">
      <c r="A390" s="32" t="s">
        <v>94</v>
      </c>
      <c r="B390" s="33">
        <v>45930</v>
      </c>
      <c r="C390" s="33">
        <v>45931</v>
      </c>
      <c r="D390" s="33">
        <v>45930</v>
      </c>
      <c r="E390" s="34" t="s">
        <v>724</v>
      </c>
      <c r="F390" s="32" t="s">
        <v>6</v>
      </c>
      <c r="G390" s="34">
        <v>12</v>
      </c>
      <c r="H390" s="34" t="s">
        <v>725</v>
      </c>
      <c r="I390" s="26" t="s">
        <v>37</v>
      </c>
    </row>
    <row r="391" spans="1:9" x14ac:dyDescent="0.35">
      <c r="A391" s="32" t="s">
        <v>52</v>
      </c>
      <c r="B391" s="33">
        <v>45931</v>
      </c>
      <c r="C391" s="33">
        <v>45932</v>
      </c>
      <c r="D391" s="33">
        <v>45966</v>
      </c>
      <c r="E391" s="34" t="s">
        <v>423</v>
      </c>
      <c r="F391" s="32" t="s">
        <v>6</v>
      </c>
      <c r="G391" s="34">
        <v>1</v>
      </c>
      <c r="H391" s="34" t="s">
        <v>424</v>
      </c>
      <c r="I391" s="26" t="s">
        <v>41</v>
      </c>
    </row>
    <row r="392" spans="1:9" x14ac:dyDescent="0.35">
      <c r="A392" s="32" t="s">
        <v>52</v>
      </c>
      <c r="B392" s="33">
        <v>45930</v>
      </c>
      <c r="C392" s="33">
        <v>45932</v>
      </c>
      <c r="D392" s="33">
        <v>45992</v>
      </c>
      <c r="E392" s="34" t="s">
        <v>726</v>
      </c>
      <c r="F392" s="32" t="s">
        <v>54</v>
      </c>
      <c r="G392" s="34">
        <v>28</v>
      </c>
      <c r="H392" s="34" t="s">
        <v>727</v>
      </c>
      <c r="I392" s="26" t="s">
        <v>45</v>
      </c>
    </row>
    <row r="393" spans="1:9" x14ac:dyDescent="0.35">
      <c r="A393" s="32" t="s">
        <v>97</v>
      </c>
      <c r="B393" s="33">
        <v>45931</v>
      </c>
      <c r="C393" s="33">
        <v>45932</v>
      </c>
      <c r="D393" s="33">
        <v>45971</v>
      </c>
      <c r="E393" s="34" t="s">
        <v>423</v>
      </c>
      <c r="F393" s="32" t="s">
        <v>6</v>
      </c>
      <c r="G393" s="34">
        <v>4</v>
      </c>
      <c r="H393" s="34" t="s">
        <v>427</v>
      </c>
      <c r="I393" s="26" t="s">
        <v>41</v>
      </c>
    </row>
    <row r="394" spans="1:9" x14ac:dyDescent="0.35">
      <c r="A394" s="32" t="s">
        <v>64</v>
      </c>
      <c r="B394" s="33">
        <v>45930</v>
      </c>
      <c r="C394" s="33">
        <v>45932</v>
      </c>
      <c r="D394" s="33">
        <v>45992</v>
      </c>
      <c r="E394" s="34" t="s">
        <v>726</v>
      </c>
      <c r="F394" s="32" t="s">
        <v>54</v>
      </c>
      <c r="G394" s="34">
        <v>27</v>
      </c>
      <c r="H394" s="34" t="s">
        <v>728</v>
      </c>
      <c r="I394" s="26" t="s">
        <v>45</v>
      </c>
    </row>
    <row r="395" spans="1:9" x14ac:dyDescent="0.35">
      <c r="A395" s="32" t="s">
        <v>64</v>
      </c>
      <c r="B395" s="33">
        <v>45932</v>
      </c>
      <c r="C395" s="33">
        <v>45932</v>
      </c>
      <c r="D395" s="33">
        <v>46028</v>
      </c>
      <c r="E395" s="34" t="s">
        <v>729</v>
      </c>
      <c r="F395" s="32" t="s">
        <v>54</v>
      </c>
      <c r="G395" s="34">
        <v>149</v>
      </c>
      <c r="H395" s="34" t="s">
        <v>730</v>
      </c>
      <c r="I395" s="26" t="s">
        <v>36</v>
      </c>
    </row>
    <row r="396" spans="1:9" x14ac:dyDescent="0.35">
      <c r="A396" s="32" t="s">
        <v>267</v>
      </c>
      <c r="B396" s="33">
        <v>45931</v>
      </c>
      <c r="C396" s="33">
        <v>45932</v>
      </c>
      <c r="D396" s="33">
        <v>46080</v>
      </c>
      <c r="E396" s="34" t="s">
        <v>731</v>
      </c>
      <c r="F396" s="32" t="s">
        <v>54</v>
      </c>
      <c r="G396" s="34">
        <v>171</v>
      </c>
      <c r="H396" s="34" t="s">
        <v>732</v>
      </c>
      <c r="I396" s="26" t="s">
        <v>34</v>
      </c>
    </row>
    <row r="397" spans="1:9" x14ac:dyDescent="0.35">
      <c r="A397" s="32" t="s">
        <v>711</v>
      </c>
      <c r="B397" s="33">
        <v>45932</v>
      </c>
      <c r="C397" s="33">
        <v>45932</v>
      </c>
      <c r="D397" s="33">
        <v>45992</v>
      </c>
      <c r="E397" s="34" t="s">
        <v>733</v>
      </c>
      <c r="F397" s="32" t="s">
        <v>54</v>
      </c>
      <c r="G397" s="34">
        <v>237</v>
      </c>
      <c r="H397" s="34" t="s">
        <v>734</v>
      </c>
      <c r="I397" s="26" t="s">
        <v>34</v>
      </c>
    </row>
    <row r="398" spans="1:9" x14ac:dyDescent="0.35">
      <c r="A398" s="32" t="s">
        <v>64</v>
      </c>
      <c r="B398" s="33">
        <v>45933</v>
      </c>
      <c r="C398" s="33">
        <v>45933</v>
      </c>
      <c r="D398" s="33">
        <v>45937</v>
      </c>
      <c r="E398" s="34" t="s">
        <v>735</v>
      </c>
      <c r="F398" s="32" t="s">
        <v>54</v>
      </c>
      <c r="G398" s="34">
        <v>245</v>
      </c>
      <c r="H398" s="34" t="s">
        <v>736</v>
      </c>
      <c r="I398" s="26" t="s">
        <v>35</v>
      </c>
    </row>
    <row r="399" spans="1:9" x14ac:dyDescent="0.35">
      <c r="A399" s="32" t="s">
        <v>71</v>
      </c>
      <c r="B399" s="33">
        <v>45933</v>
      </c>
      <c r="C399" s="33">
        <v>45933</v>
      </c>
      <c r="D399" s="33">
        <v>45937</v>
      </c>
      <c r="E399" s="34" t="s">
        <v>737</v>
      </c>
      <c r="F399" s="32" t="s">
        <v>54</v>
      </c>
      <c r="G399" s="34">
        <v>15</v>
      </c>
      <c r="H399" s="34" t="s">
        <v>738</v>
      </c>
      <c r="I399" s="26" t="s">
        <v>35</v>
      </c>
    </row>
    <row r="400" spans="1:9" x14ac:dyDescent="0.35">
      <c r="A400" s="32" t="s">
        <v>92</v>
      </c>
      <c r="B400" s="33">
        <v>45933</v>
      </c>
      <c r="C400" s="33">
        <v>45933</v>
      </c>
      <c r="D400" s="33">
        <v>45937</v>
      </c>
      <c r="E400" s="34" t="s">
        <v>739</v>
      </c>
      <c r="F400" s="32" t="s">
        <v>54</v>
      </c>
      <c r="G400" s="34">
        <v>25</v>
      </c>
      <c r="H400" s="34" t="s">
        <v>740</v>
      </c>
      <c r="I400" s="26" t="s">
        <v>35</v>
      </c>
    </row>
    <row r="401" spans="1:9" x14ac:dyDescent="0.35">
      <c r="A401" s="32" t="s">
        <v>92</v>
      </c>
      <c r="B401" s="33">
        <v>45933</v>
      </c>
      <c r="C401" s="33">
        <v>45933</v>
      </c>
      <c r="D401" s="33">
        <v>45937</v>
      </c>
      <c r="E401" s="34" t="s">
        <v>741</v>
      </c>
      <c r="F401" s="32" t="s">
        <v>54</v>
      </c>
      <c r="G401" s="34">
        <v>237</v>
      </c>
      <c r="H401" s="34" t="s">
        <v>742</v>
      </c>
      <c r="I401" s="26" t="s">
        <v>35</v>
      </c>
    </row>
    <row r="402" spans="1:9" x14ac:dyDescent="0.35">
      <c r="A402" s="32" t="s">
        <v>92</v>
      </c>
      <c r="B402" s="33">
        <v>45933</v>
      </c>
      <c r="C402" s="33">
        <v>45933</v>
      </c>
      <c r="D402" s="33">
        <v>45937</v>
      </c>
      <c r="E402" s="34" t="s">
        <v>743</v>
      </c>
      <c r="F402" s="32" t="s">
        <v>54</v>
      </c>
      <c r="G402" s="34">
        <v>98</v>
      </c>
      <c r="H402" s="34" t="s">
        <v>744</v>
      </c>
      <c r="I402" s="26" t="s">
        <v>35</v>
      </c>
    </row>
    <row r="403" spans="1:9" x14ac:dyDescent="0.35">
      <c r="A403" s="32" t="s">
        <v>92</v>
      </c>
      <c r="B403" s="33">
        <v>45933</v>
      </c>
      <c r="C403" s="33">
        <v>45933</v>
      </c>
      <c r="D403" s="33">
        <v>45937</v>
      </c>
      <c r="E403" s="34" t="s">
        <v>745</v>
      </c>
      <c r="F403" s="32" t="s">
        <v>54</v>
      </c>
      <c r="G403" s="34">
        <v>18</v>
      </c>
      <c r="H403" s="34" t="s">
        <v>746</v>
      </c>
      <c r="I403" s="26" t="s">
        <v>35</v>
      </c>
    </row>
    <row r="404" spans="1:9" x14ac:dyDescent="0.35">
      <c r="A404" s="32" t="s">
        <v>5</v>
      </c>
      <c r="B404" s="33">
        <v>45933</v>
      </c>
      <c r="C404" s="33">
        <v>45933</v>
      </c>
      <c r="D404" s="33">
        <v>45991</v>
      </c>
      <c r="E404" s="34" t="s">
        <v>134</v>
      </c>
      <c r="F404" s="32" t="s">
        <v>6</v>
      </c>
      <c r="G404" s="34">
        <v>21</v>
      </c>
      <c r="H404" s="34" t="s">
        <v>600</v>
      </c>
      <c r="I404" s="26" t="s">
        <v>44</v>
      </c>
    </row>
    <row r="405" spans="1:9" x14ac:dyDescent="0.35">
      <c r="A405" s="32" t="s">
        <v>5</v>
      </c>
      <c r="B405" s="33">
        <v>45932</v>
      </c>
      <c r="C405" s="33">
        <v>45933</v>
      </c>
      <c r="D405" s="33">
        <v>46028</v>
      </c>
      <c r="E405" s="34" t="s">
        <v>729</v>
      </c>
      <c r="F405" s="32" t="s">
        <v>54</v>
      </c>
      <c r="G405" s="34">
        <v>107</v>
      </c>
      <c r="H405" s="34" t="s">
        <v>747</v>
      </c>
      <c r="I405" s="26" t="s">
        <v>36</v>
      </c>
    </row>
    <row r="406" spans="1:9" x14ac:dyDescent="0.35">
      <c r="A406" s="32" t="s">
        <v>5</v>
      </c>
      <c r="B406" s="33">
        <v>45932</v>
      </c>
      <c r="C406" s="33">
        <v>45933</v>
      </c>
      <c r="D406" s="33">
        <v>46028</v>
      </c>
      <c r="E406" s="34" t="s">
        <v>729</v>
      </c>
      <c r="F406" s="32" t="s">
        <v>54</v>
      </c>
      <c r="G406" s="34">
        <v>126</v>
      </c>
      <c r="H406" s="34" t="s">
        <v>748</v>
      </c>
      <c r="I406" s="26" t="s">
        <v>36</v>
      </c>
    </row>
    <row r="407" spans="1:9" x14ac:dyDescent="0.35">
      <c r="A407" s="32" t="s">
        <v>749</v>
      </c>
      <c r="B407" s="33">
        <v>45877</v>
      </c>
      <c r="C407" s="33">
        <v>45933</v>
      </c>
      <c r="D407" s="33">
        <v>45940</v>
      </c>
      <c r="E407" s="34" t="s">
        <v>750</v>
      </c>
      <c r="F407" s="32" t="s">
        <v>6</v>
      </c>
      <c r="G407" s="34">
        <v>1</v>
      </c>
      <c r="H407" s="34" t="s">
        <v>751</v>
      </c>
      <c r="I407" s="26" t="s">
        <v>45</v>
      </c>
    </row>
    <row r="408" spans="1:9" x14ac:dyDescent="0.35">
      <c r="A408" s="32" t="s">
        <v>64</v>
      </c>
      <c r="B408" s="33">
        <v>45932</v>
      </c>
      <c r="C408" s="33">
        <v>45933</v>
      </c>
      <c r="D408" s="33">
        <v>46028</v>
      </c>
      <c r="E408" s="34" t="s">
        <v>729</v>
      </c>
      <c r="F408" s="32" t="s">
        <v>54</v>
      </c>
      <c r="G408" s="34">
        <v>173</v>
      </c>
      <c r="H408" s="34" t="s">
        <v>752</v>
      </c>
      <c r="I408" s="26" t="s">
        <v>36</v>
      </c>
    </row>
    <row r="409" spans="1:9" x14ac:dyDescent="0.35">
      <c r="A409" s="32" t="s">
        <v>267</v>
      </c>
      <c r="B409" s="33">
        <v>45933</v>
      </c>
      <c r="C409" s="33">
        <v>45933</v>
      </c>
      <c r="D409" s="33">
        <v>46006</v>
      </c>
      <c r="E409" s="34" t="s">
        <v>753</v>
      </c>
      <c r="F409" s="32" t="s">
        <v>54</v>
      </c>
      <c r="G409" s="34">
        <v>96</v>
      </c>
      <c r="H409" s="34" t="s">
        <v>754</v>
      </c>
      <c r="I409" s="26" t="s">
        <v>34</v>
      </c>
    </row>
    <row r="410" spans="1:9" x14ac:dyDescent="0.35">
      <c r="A410" s="32" t="s">
        <v>90</v>
      </c>
      <c r="B410" s="33">
        <v>45931</v>
      </c>
      <c r="C410" s="33">
        <v>45933</v>
      </c>
      <c r="D410" s="33">
        <v>46022</v>
      </c>
      <c r="E410" s="34" t="s">
        <v>755</v>
      </c>
      <c r="F410" s="32" t="s">
        <v>54</v>
      </c>
      <c r="G410" s="34">
        <v>21</v>
      </c>
      <c r="H410" s="34" t="s">
        <v>756</v>
      </c>
      <c r="I410" s="26" t="s">
        <v>45</v>
      </c>
    </row>
    <row r="411" spans="1:9" x14ac:dyDescent="0.35">
      <c r="A411" s="32" t="s">
        <v>5</v>
      </c>
      <c r="B411" s="33">
        <v>45933</v>
      </c>
      <c r="C411" s="33">
        <v>45936</v>
      </c>
      <c r="D411" s="33">
        <v>45878</v>
      </c>
      <c r="E411" s="34" t="s">
        <v>102</v>
      </c>
      <c r="F411" s="32" t="s">
        <v>6</v>
      </c>
      <c r="G411" s="34">
        <v>65</v>
      </c>
      <c r="H411" s="34" t="s">
        <v>226</v>
      </c>
      <c r="I411" s="26" t="s">
        <v>46</v>
      </c>
    </row>
    <row r="412" spans="1:9" x14ac:dyDescent="0.35">
      <c r="A412" s="32" t="s">
        <v>5</v>
      </c>
      <c r="B412" s="33">
        <v>45933</v>
      </c>
      <c r="C412" s="33">
        <v>45936</v>
      </c>
      <c r="D412" s="33">
        <v>45878</v>
      </c>
      <c r="E412" s="34" t="s">
        <v>104</v>
      </c>
      <c r="F412" s="32" t="s">
        <v>6</v>
      </c>
      <c r="G412" s="34">
        <v>49</v>
      </c>
      <c r="H412" s="34" t="s">
        <v>105</v>
      </c>
      <c r="I412" s="26" t="s">
        <v>46</v>
      </c>
    </row>
    <row r="413" spans="1:9" x14ac:dyDescent="0.35">
      <c r="A413" s="32" t="s">
        <v>5</v>
      </c>
      <c r="B413" s="33">
        <v>45905</v>
      </c>
      <c r="C413" s="33">
        <v>45936</v>
      </c>
      <c r="D413" s="33">
        <v>45905</v>
      </c>
      <c r="E413" s="34" t="s">
        <v>757</v>
      </c>
      <c r="F413" s="32" t="s">
        <v>54</v>
      </c>
      <c r="G413" s="34">
        <v>178</v>
      </c>
      <c r="H413" s="34" t="s">
        <v>758</v>
      </c>
      <c r="I413" s="26" t="s">
        <v>34</v>
      </c>
    </row>
    <row r="414" spans="1:9" x14ac:dyDescent="0.35">
      <c r="A414" s="32" t="s">
        <v>90</v>
      </c>
      <c r="B414" s="33">
        <v>45936</v>
      </c>
      <c r="C414" s="33">
        <v>45936</v>
      </c>
      <c r="D414" s="33">
        <v>45982</v>
      </c>
      <c r="E414" s="34" t="s">
        <v>759</v>
      </c>
      <c r="F414" s="32" t="s">
        <v>6</v>
      </c>
      <c r="G414" s="34">
        <v>82</v>
      </c>
      <c r="H414" s="34" t="s">
        <v>760</v>
      </c>
      <c r="I414" s="26" t="s">
        <v>41</v>
      </c>
    </row>
    <row r="415" spans="1:9" x14ac:dyDescent="0.35">
      <c r="A415" s="32" t="s">
        <v>52</v>
      </c>
      <c r="B415" s="33">
        <v>45936</v>
      </c>
      <c r="C415" s="33">
        <v>45937</v>
      </c>
      <c r="D415" s="33">
        <v>45917</v>
      </c>
      <c r="E415" s="34" t="s">
        <v>762</v>
      </c>
      <c r="F415" s="32" t="s">
        <v>6</v>
      </c>
      <c r="G415" s="34">
        <v>6</v>
      </c>
      <c r="H415" s="34" t="s">
        <v>314</v>
      </c>
      <c r="I415" s="26" t="s">
        <v>45</v>
      </c>
    </row>
    <row r="416" spans="1:9" x14ac:dyDescent="0.35">
      <c r="A416" s="32" t="s">
        <v>52</v>
      </c>
      <c r="B416" s="33">
        <v>45936</v>
      </c>
      <c r="C416" s="33">
        <v>45937</v>
      </c>
      <c r="D416" s="33">
        <v>45917</v>
      </c>
      <c r="E416" s="34" t="s">
        <v>763</v>
      </c>
      <c r="F416" s="32" t="s">
        <v>6</v>
      </c>
      <c r="G416" s="34">
        <v>74</v>
      </c>
      <c r="H416" s="34" t="s">
        <v>764</v>
      </c>
      <c r="I416" s="26" t="s">
        <v>45</v>
      </c>
    </row>
    <row r="417" spans="1:9" x14ac:dyDescent="0.35">
      <c r="A417" s="32" t="s">
        <v>52</v>
      </c>
      <c r="B417" s="33">
        <v>45936</v>
      </c>
      <c r="C417" s="33">
        <v>45937</v>
      </c>
      <c r="D417" s="33">
        <v>45917</v>
      </c>
      <c r="E417" s="34" t="s">
        <v>765</v>
      </c>
      <c r="F417" s="32" t="s">
        <v>6</v>
      </c>
      <c r="G417" s="34">
        <v>43</v>
      </c>
      <c r="H417" s="34" t="s">
        <v>489</v>
      </c>
      <c r="I417" s="26" t="s">
        <v>45</v>
      </c>
    </row>
    <row r="418" spans="1:9" x14ac:dyDescent="0.35">
      <c r="A418" s="32" t="s">
        <v>52</v>
      </c>
      <c r="B418" s="33">
        <v>45936</v>
      </c>
      <c r="C418" s="33">
        <v>45937</v>
      </c>
      <c r="D418" s="33">
        <v>45917</v>
      </c>
      <c r="E418" s="34" t="s">
        <v>766</v>
      </c>
      <c r="F418" s="32" t="s">
        <v>6</v>
      </c>
      <c r="G418" s="34">
        <v>40</v>
      </c>
      <c r="H418" s="34" t="s">
        <v>767</v>
      </c>
      <c r="I418" s="26" t="s">
        <v>45</v>
      </c>
    </row>
    <row r="419" spans="1:9" x14ac:dyDescent="0.35">
      <c r="A419" s="32" t="s">
        <v>198</v>
      </c>
      <c r="B419" s="33">
        <v>45936</v>
      </c>
      <c r="C419" s="33">
        <v>45937</v>
      </c>
      <c r="D419" s="33">
        <v>45917</v>
      </c>
      <c r="E419" s="34" t="s">
        <v>768</v>
      </c>
      <c r="F419" s="32" t="s">
        <v>6</v>
      </c>
      <c r="G419" s="34">
        <v>1</v>
      </c>
      <c r="H419" s="34" t="s">
        <v>769</v>
      </c>
      <c r="I419" s="26" t="s">
        <v>45</v>
      </c>
    </row>
    <row r="420" spans="1:9" x14ac:dyDescent="0.35">
      <c r="A420" s="32" t="s">
        <v>5</v>
      </c>
      <c r="B420" s="33">
        <v>45937</v>
      </c>
      <c r="C420" s="33">
        <v>45937</v>
      </c>
      <c r="D420" s="33">
        <v>46022</v>
      </c>
      <c r="E420" s="34" t="s">
        <v>770</v>
      </c>
      <c r="F420" s="32" t="s">
        <v>6</v>
      </c>
      <c r="G420" s="34">
        <v>174</v>
      </c>
      <c r="H420" s="34" t="s">
        <v>771</v>
      </c>
      <c r="I420" s="26" t="s">
        <v>46</v>
      </c>
    </row>
    <row r="421" spans="1:9" x14ac:dyDescent="0.35">
      <c r="A421" s="32" t="s">
        <v>5</v>
      </c>
      <c r="B421" s="33">
        <v>45936</v>
      </c>
      <c r="C421" s="33">
        <v>45937</v>
      </c>
      <c r="D421" s="33">
        <v>45917</v>
      </c>
      <c r="E421" s="34" t="s">
        <v>772</v>
      </c>
      <c r="F421" s="32" t="s">
        <v>6</v>
      </c>
      <c r="G421" s="34">
        <v>1</v>
      </c>
      <c r="H421" s="34" t="s">
        <v>773</v>
      </c>
      <c r="I421" s="26" t="s">
        <v>45</v>
      </c>
    </row>
    <row r="422" spans="1:9" x14ac:dyDescent="0.35">
      <c r="A422" s="32" t="s">
        <v>5</v>
      </c>
      <c r="B422" s="33">
        <v>45936</v>
      </c>
      <c r="C422" s="33">
        <v>45937</v>
      </c>
      <c r="D422" s="33">
        <v>45917</v>
      </c>
      <c r="E422" s="34" t="s">
        <v>774</v>
      </c>
      <c r="F422" s="32" t="s">
        <v>6</v>
      </c>
      <c r="G422" s="34">
        <v>2</v>
      </c>
      <c r="H422" s="34" t="s">
        <v>775</v>
      </c>
      <c r="I422" s="26" t="s">
        <v>45</v>
      </c>
    </row>
    <row r="423" spans="1:9" x14ac:dyDescent="0.35">
      <c r="A423" s="32" t="s">
        <v>5</v>
      </c>
      <c r="B423" s="33">
        <v>45936</v>
      </c>
      <c r="C423" s="33">
        <v>45937</v>
      </c>
      <c r="D423" s="33">
        <v>45917</v>
      </c>
      <c r="E423" s="34" t="s">
        <v>776</v>
      </c>
      <c r="F423" s="32" t="s">
        <v>6</v>
      </c>
      <c r="G423" s="34">
        <v>1</v>
      </c>
      <c r="H423" s="34" t="s">
        <v>777</v>
      </c>
      <c r="I423" s="26" t="s">
        <v>45</v>
      </c>
    </row>
    <row r="424" spans="1:9" x14ac:dyDescent="0.35">
      <c r="A424" s="32" t="s">
        <v>5</v>
      </c>
      <c r="B424" s="33">
        <v>45936</v>
      </c>
      <c r="C424" s="33">
        <v>45937</v>
      </c>
      <c r="D424" s="33">
        <v>45917</v>
      </c>
      <c r="E424" s="34" t="s">
        <v>320</v>
      </c>
      <c r="F424" s="32" t="s">
        <v>6</v>
      </c>
      <c r="G424" s="34">
        <v>7</v>
      </c>
      <c r="H424" s="34" t="s">
        <v>490</v>
      </c>
      <c r="I424" s="26" t="s">
        <v>45</v>
      </c>
    </row>
    <row r="425" spans="1:9" x14ac:dyDescent="0.35">
      <c r="A425" s="32" t="s">
        <v>5</v>
      </c>
      <c r="B425" s="33">
        <v>45936</v>
      </c>
      <c r="C425" s="33">
        <v>45937</v>
      </c>
      <c r="D425" s="33">
        <v>45917</v>
      </c>
      <c r="E425" s="34" t="s">
        <v>316</v>
      </c>
      <c r="F425" s="32" t="s">
        <v>6</v>
      </c>
      <c r="G425" s="34">
        <v>1</v>
      </c>
      <c r="H425" s="34" t="s">
        <v>224</v>
      </c>
      <c r="I425" s="26" t="s">
        <v>45</v>
      </c>
    </row>
    <row r="426" spans="1:9" x14ac:dyDescent="0.35">
      <c r="A426" s="32" t="s">
        <v>5</v>
      </c>
      <c r="B426" s="33">
        <v>45936</v>
      </c>
      <c r="C426" s="33">
        <v>45937</v>
      </c>
      <c r="D426" s="33">
        <v>45917</v>
      </c>
      <c r="E426" s="34" t="s">
        <v>318</v>
      </c>
      <c r="F426" s="32" t="s">
        <v>6</v>
      </c>
      <c r="G426" s="34">
        <v>15</v>
      </c>
      <c r="H426" s="34" t="s">
        <v>319</v>
      </c>
      <c r="I426" s="26" t="s">
        <v>45</v>
      </c>
    </row>
    <row r="427" spans="1:9" x14ac:dyDescent="0.35">
      <c r="A427" s="32" t="s">
        <v>5</v>
      </c>
      <c r="B427" s="33">
        <v>45936</v>
      </c>
      <c r="C427" s="33">
        <v>45937</v>
      </c>
      <c r="D427" s="33">
        <v>45917</v>
      </c>
      <c r="E427" s="34" t="s">
        <v>778</v>
      </c>
      <c r="F427" s="32" t="s">
        <v>6</v>
      </c>
      <c r="G427" s="34">
        <v>1</v>
      </c>
      <c r="H427" s="34" t="s">
        <v>779</v>
      </c>
      <c r="I427" s="26" t="s">
        <v>45</v>
      </c>
    </row>
    <row r="428" spans="1:9" x14ac:dyDescent="0.35">
      <c r="A428" s="32" t="s">
        <v>267</v>
      </c>
      <c r="B428" s="33">
        <v>45936</v>
      </c>
      <c r="C428" s="33">
        <v>45937</v>
      </c>
      <c r="D428" s="33">
        <v>45917</v>
      </c>
      <c r="E428" s="34" t="s">
        <v>461</v>
      </c>
      <c r="F428" s="32" t="s">
        <v>6</v>
      </c>
      <c r="G428" s="34">
        <v>2</v>
      </c>
      <c r="H428" s="34" t="s">
        <v>780</v>
      </c>
      <c r="I428" s="26" t="s">
        <v>45</v>
      </c>
    </row>
    <row r="429" spans="1:9" x14ac:dyDescent="0.35">
      <c r="A429" s="32" t="s">
        <v>267</v>
      </c>
      <c r="B429" s="33">
        <v>45936</v>
      </c>
      <c r="C429" s="33">
        <v>45937</v>
      </c>
      <c r="D429" s="33">
        <v>45917</v>
      </c>
      <c r="E429" s="34" t="s">
        <v>463</v>
      </c>
      <c r="F429" s="32" t="s">
        <v>6</v>
      </c>
      <c r="G429" s="34">
        <v>1</v>
      </c>
      <c r="H429" s="34" t="s">
        <v>491</v>
      </c>
      <c r="I429" s="26" t="s">
        <v>45</v>
      </c>
    </row>
    <row r="430" spans="1:9" x14ac:dyDescent="0.35">
      <c r="A430" s="32" t="s">
        <v>74</v>
      </c>
      <c r="B430" s="33">
        <v>45936</v>
      </c>
      <c r="C430" s="33">
        <v>45937</v>
      </c>
      <c r="D430" s="33">
        <v>45917</v>
      </c>
      <c r="E430" s="34" t="s">
        <v>781</v>
      </c>
      <c r="F430" s="32" t="s">
        <v>6</v>
      </c>
      <c r="G430" s="34">
        <v>1</v>
      </c>
      <c r="H430" s="34" t="s">
        <v>782</v>
      </c>
      <c r="I430" s="26" t="s">
        <v>45</v>
      </c>
    </row>
    <row r="431" spans="1:9" x14ac:dyDescent="0.35">
      <c r="A431" s="32" t="s">
        <v>97</v>
      </c>
      <c r="B431" s="33">
        <v>45936</v>
      </c>
      <c r="C431" s="33">
        <v>45937</v>
      </c>
      <c r="D431" s="33">
        <v>45917</v>
      </c>
      <c r="E431" s="34" t="s">
        <v>783</v>
      </c>
      <c r="F431" s="32" t="s">
        <v>6</v>
      </c>
      <c r="G431" s="34">
        <v>20</v>
      </c>
      <c r="H431" s="34" t="s">
        <v>784</v>
      </c>
      <c r="I431" s="26" t="s">
        <v>45</v>
      </c>
    </row>
    <row r="432" spans="1:9" x14ac:dyDescent="0.35">
      <c r="A432" s="32" t="s">
        <v>90</v>
      </c>
      <c r="B432" s="33">
        <v>45937</v>
      </c>
      <c r="C432" s="33">
        <v>45937</v>
      </c>
      <c r="D432" s="33">
        <v>45996</v>
      </c>
      <c r="E432" s="34" t="s">
        <v>785</v>
      </c>
      <c r="F432" s="32" t="s">
        <v>54</v>
      </c>
      <c r="G432" s="34">
        <v>56</v>
      </c>
      <c r="H432" s="34" t="s">
        <v>786</v>
      </c>
      <c r="I432" s="26" t="s">
        <v>34</v>
      </c>
    </row>
    <row r="433" spans="1:9" x14ac:dyDescent="0.35">
      <c r="A433" s="32" t="s">
        <v>74</v>
      </c>
      <c r="B433" s="33">
        <v>45938</v>
      </c>
      <c r="C433" s="33">
        <v>45938</v>
      </c>
      <c r="D433" s="33">
        <v>46006</v>
      </c>
      <c r="E433" s="34" t="s">
        <v>787</v>
      </c>
      <c r="F433" s="32" t="s">
        <v>54</v>
      </c>
      <c r="G433" s="34">
        <v>29</v>
      </c>
      <c r="H433" s="34" t="s">
        <v>788</v>
      </c>
      <c r="I433" s="26" t="s">
        <v>34</v>
      </c>
    </row>
    <row r="434" spans="1:9" x14ac:dyDescent="0.35">
      <c r="A434" s="32" t="s">
        <v>74</v>
      </c>
      <c r="B434" s="33">
        <v>45938</v>
      </c>
      <c r="C434" s="33">
        <v>45938</v>
      </c>
      <c r="D434" s="33">
        <v>46006</v>
      </c>
      <c r="E434" s="34" t="s">
        <v>789</v>
      </c>
      <c r="F434" s="32" t="s">
        <v>54</v>
      </c>
      <c r="G434" s="34">
        <v>8</v>
      </c>
      <c r="H434" s="34" t="s">
        <v>790</v>
      </c>
      <c r="I434" s="26" t="s">
        <v>34</v>
      </c>
    </row>
    <row r="435" spans="1:9" x14ac:dyDescent="0.35">
      <c r="A435" s="32" t="s">
        <v>216</v>
      </c>
      <c r="B435" s="33">
        <v>45938</v>
      </c>
      <c r="C435" s="33">
        <v>45938</v>
      </c>
      <c r="D435" s="33">
        <v>45998</v>
      </c>
      <c r="E435" s="34" t="s">
        <v>309</v>
      </c>
      <c r="F435" s="32" t="s">
        <v>54</v>
      </c>
      <c r="G435" s="34">
        <v>21</v>
      </c>
      <c r="H435" s="34" t="s">
        <v>791</v>
      </c>
      <c r="I435" s="26" t="s">
        <v>48</v>
      </c>
    </row>
    <row r="436" spans="1:9" x14ac:dyDescent="0.35">
      <c r="A436" s="32" t="s">
        <v>492</v>
      </c>
      <c r="B436" s="33">
        <v>45930</v>
      </c>
      <c r="C436" s="33">
        <v>45939</v>
      </c>
      <c r="D436" s="33">
        <v>45991</v>
      </c>
      <c r="E436" s="34" t="s">
        <v>687</v>
      </c>
      <c r="F436" s="32" t="s">
        <v>6</v>
      </c>
      <c r="G436" s="34">
        <v>12</v>
      </c>
      <c r="H436" s="34" t="s">
        <v>688</v>
      </c>
      <c r="I436" s="26" t="s">
        <v>46</v>
      </c>
    </row>
    <row r="437" spans="1:9" x14ac:dyDescent="0.35">
      <c r="A437" s="32" t="s">
        <v>97</v>
      </c>
      <c r="B437" s="33">
        <v>45924</v>
      </c>
      <c r="C437" s="33">
        <v>45939</v>
      </c>
      <c r="D437" s="33">
        <v>45982</v>
      </c>
      <c r="E437" s="34" t="s">
        <v>792</v>
      </c>
      <c r="F437" s="32" t="s">
        <v>54</v>
      </c>
      <c r="G437" s="34">
        <v>56</v>
      </c>
      <c r="H437" s="34" t="s">
        <v>793</v>
      </c>
      <c r="I437" s="26" t="s">
        <v>47</v>
      </c>
    </row>
    <row r="438" spans="1:9" x14ac:dyDescent="0.35">
      <c r="A438" s="32" t="s">
        <v>90</v>
      </c>
      <c r="B438" s="33">
        <v>45939</v>
      </c>
      <c r="C438" s="33">
        <v>45940</v>
      </c>
      <c r="D438" s="33">
        <v>46004</v>
      </c>
      <c r="E438" s="34" t="s">
        <v>794</v>
      </c>
      <c r="F438" s="32" t="s">
        <v>54</v>
      </c>
      <c r="G438" s="34">
        <v>138</v>
      </c>
      <c r="H438" s="34" t="s">
        <v>795</v>
      </c>
      <c r="I438" s="26" t="s">
        <v>33</v>
      </c>
    </row>
    <row r="439" spans="1:9" x14ac:dyDescent="0.35">
      <c r="A439" s="32" t="s">
        <v>796</v>
      </c>
      <c r="B439" s="33">
        <v>45931</v>
      </c>
      <c r="C439" s="33">
        <v>45940</v>
      </c>
      <c r="D439" s="33">
        <v>45991</v>
      </c>
      <c r="E439" s="34" t="s">
        <v>797</v>
      </c>
      <c r="F439" s="32" t="s">
        <v>6</v>
      </c>
      <c r="G439" s="34">
        <v>400</v>
      </c>
      <c r="H439" s="34" t="s">
        <v>798</v>
      </c>
      <c r="I439" s="26" t="s">
        <v>41</v>
      </c>
    </row>
    <row r="440" spans="1:9" x14ac:dyDescent="0.35">
      <c r="A440" s="32" t="s">
        <v>5</v>
      </c>
      <c r="B440" s="33">
        <v>45940</v>
      </c>
      <c r="C440" s="33">
        <v>45940</v>
      </c>
      <c r="D440" s="33">
        <v>46010</v>
      </c>
      <c r="E440" s="34" t="s">
        <v>799</v>
      </c>
      <c r="F440" s="32" t="s">
        <v>6</v>
      </c>
      <c r="G440" s="34">
        <v>1</v>
      </c>
      <c r="H440" s="34" t="s">
        <v>800</v>
      </c>
      <c r="I440" s="26" t="s">
        <v>34</v>
      </c>
    </row>
    <row r="441" spans="1:9" x14ac:dyDescent="0.35">
      <c r="A441" s="32" t="s">
        <v>5</v>
      </c>
      <c r="B441" s="33">
        <v>45940</v>
      </c>
      <c r="C441" s="33">
        <v>45940</v>
      </c>
      <c r="D441" s="33">
        <v>46010</v>
      </c>
      <c r="E441" s="34" t="s">
        <v>801</v>
      </c>
      <c r="F441" s="32" t="s">
        <v>6</v>
      </c>
      <c r="G441" s="34">
        <v>1</v>
      </c>
      <c r="H441" s="34" t="s">
        <v>802</v>
      </c>
      <c r="I441" s="26" t="s">
        <v>34</v>
      </c>
    </row>
    <row r="442" spans="1:9" x14ac:dyDescent="0.35">
      <c r="A442" s="32" t="s">
        <v>52</v>
      </c>
      <c r="B442" s="33">
        <v>45943</v>
      </c>
      <c r="C442" s="33">
        <v>45943</v>
      </c>
      <c r="D442" s="33">
        <v>45993</v>
      </c>
      <c r="E442" s="34" t="s">
        <v>854</v>
      </c>
      <c r="F442" s="32" t="s">
        <v>6</v>
      </c>
      <c r="G442" s="34">
        <v>31</v>
      </c>
      <c r="H442" s="34" t="s">
        <v>202</v>
      </c>
      <c r="I442" s="26" t="s">
        <v>45</v>
      </c>
    </row>
    <row r="443" spans="1:9" x14ac:dyDescent="0.35">
      <c r="A443" s="32" t="s">
        <v>203</v>
      </c>
      <c r="B443" s="33">
        <v>45943</v>
      </c>
      <c r="C443" s="33">
        <v>45943</v>
      </c>
      <c r="D443" s="33">
        <v>45993</v>
      </c>
      <c r="E443" s="34" t="s">
        <v>803</v>
      </c>
      <c r="F443" s="32" t="s">
        <v>6</v>
      </c>
      <c r="G443" s="34">
        <v>18</v>
      </c>
      <c r="H443" s="34" t="s">
        <v>804</v>
      </c>
      <c r="I443" s="26" t="s">
        <v>45</v>
      </c>
    </row>
    <row r="444" spans="1:9" x14ac:dyDescent="0.35">
      <c r="A444" s="32" t="s">
        <v>203</v>
      </c>
      <c r="B444" s="33">
        <v>45943</v>
      </c>
      <c r="C444" s="33">
        <v>45943</v>
      </c>
      <c r="D444" s="33">
        <v>45993</v>
      </c>
      <c r="E444" s="34" t="s">
        <v>805</v>
      </c>
      <c r="F444" s="32" t="s">
        <v>6</v>
      </c>
      <c r="G444" s="34">
        <v>24</v>
      </c>
      <c r="H444" s="34" t="s">
        <v>806</v>
      </c>
      <c r="I444" s="26" t="s">
        <v>45</v>
      </c>
    </row>
    <row r="445" spans="1:9" x14ac:dyDescent="0.35">
      <c r="A445" s="32" t="s">
        <v>5</v>
      </c>
      <c r="B445" s="33">
        <v>45943</v>
      </c>
      <c r="C445" s="33">
        <v>45943</v>
      </c>
      <c r="D445" s="33">
        <v>45993</v>
      </c>
      <c r="E445" s="34" t="s">
        <v>807</v>
      </c>
      <c r="F445" s="32" t="s">
        <v>6</v>
      </c>
      <c r="G445" s="34">
        <v>26</v>
      </c>
      <c r="H445" s="34" t="s">
        <v>209</v>
      </c>
      <c r="I445" s="26" t="s">
        <v>45</v>
      </c>
    </row>
    <row r="446" spans="1:9" x14ac:dyDescent="0.35">
      <c r="A446" s="32" t="s">
        <v>5</v>
      </c>
      <c r="B446" s="33">
        <v>45943</v>
      </c>
      <c r="C446" s="33">
        <v>45943</v>
      </c>
      <c r="D446" s="33">
        <v>45993</v>
      </c>
      <c r="E446" s="34" t="s">
        <v>808</v>
      </c>
      <c r="F446" s="32" t="s">
        <v>6</v>
      </c>
      <c r="G446" s="34">
        <v>17</v>
      </c>
      <c r="H446" s="34" t="s">
        <v>211</v>
      </c>
      <c r="I446" s="26" t="s">
        <v>45</v>
      </c>
    </row>
    <row r="447" spans="1:9" x14ac:dyDescent="0.35">
      <c r="A447" s="32" t="s">
        <v>124</v>
      </c>
      <c r="B447" s="33">
        <v>45943</v>
      </c>
      <c r="C447" s="33">
        <v>45943</v>
      </c>
      <c r="D447" s="33">
        <v>45993</v>
      </c>
      <c r="E447" s="34" t="s">
        <v>809</v>
      </c>
      <c r="F447" s="32" t="s">
        <v>6</v>
      </c>
      <c r="G447" s="34">
        <v>13</v>
      </c>
      <c r="H447" s="34" t="s">
        <v>213</v>
      </c>
      <c r="I447" s="26" t="s">
        <v>45</v>
      </c>
    </row>
    <row r="448" spans="1:9" x14ac:dyDescent="0.35">
      <c r="A448" s="32" t="s">
        <v>74</v>
      </c>
      <c r="B448" s="33">
        <v>45943</v>
      </c>
      <c r="C448" s="33">
        <v>45943</v>
      </c>
      <c r="D448" s="33">
        <v>45993</v>
      </c>
      <c r="E448" s="34" t="s">
        <v>810</v>
      </c>
      <c r="F448" s="32" t="s">
        <v>6</v>
      </c>
      <c r="G448" s="34">
        <v>4</v>
      </c>
      <c r="H448" s="34" t="s">
        <v>811</v>
      </c>
      <c r="I448" s="26" t="s">
        <v>45</v>
      </c>
    </row>
    <row r="449" spans="1:9" x14ac:dyDescent="0.35">
      <c r="A449" s="32" t="s">
        <v>216</v>
      </c>
      <c r="B449" s="33">
        <v>45943</v>
      </c>
      <c r="C449" s="33">
        <v>45943</v>
      </c>
      <c r="D449" s="33">
        <v>45993</v>
      </c>
      <c r="E449" s="34" t="s">
        <v>812</v>
      </c>
      <c r="F449" s="32" t="s">
        <v>6</v>
      </c>
      <c r="G449" s="34">
        <v>6</v>
      </c>
      <c r="H449" s="34" t="s">
        <v>218</v>
      </c>
      <c r="I449" s="26" t="s">
        <v>45</v>
      </c>
    </row>
    <row r="450" spans="1:9" x14ac:dyDescent="0.35">
      <c r="A450" s="32" t="s">
        <v>219</v>
      </c>
      <c r="B450" s="33">
        <v>45943</v>
      </c>
      <c r="C450" s="33">
        <v>45943</v>
      </c>
      <c r="D450" s="33">
        <v>45993</v>
      </c>
      <c r="E450" s="34" t="s">
        <v>813</v>
      </c>
      <c r="F450" s="32" t="s">
        <v>6</v>
      </c>
      <c r="G450" s="34">
        <v>11</v>
      </c>
      <c r="H450" s="34" t="s">
        <v>221</v>
      </c>
      <c r="I450" s="26" t="s">
        <v>45</v>
      </c>
    </row>
    <row r="451" spans="1:9" x14ac:dyDescent="0.35">
      <c r="A451" s="32" t="s">
        <v>90</v>
      </c>
      <c r="B451" s="33">
        <v>45940</v>
      </c>
      <c r="C451" s="33">
        <v>45943</v>
      </c>
      <c r="D451" s="33">
        <v>46003</v>
      </c>
      <c r="E451" s="34" t="s">
        <v>814</v>
      </c>
      <c r="F451" s="32" t="s">
        <v>6</v>
      </c>
      <c r="G451" s="34">
        <v>87</v>
      </c>
      <c r="H451" s="34" t="s">
        <v>815</v>
      </c>
      <c r="I451" s="26" t="s">
        <v>45</v>
      </c>
    </row>
    <row r="452" spans="1:9" x14ac:dyDescent="0.35">
      <c r="A452" s="32" t="s">
        <v>64</v>
      </c>
      <c r="B452" s="33">
        <v>45943</v>
      </c>
      <c r="C452" s="33">
        <v>45943</v>
      </c>
      <c r="D452" s="33">
        <v>46004</v>
      </c>
      <c r="E452" s="34" t="s">
        <v>816</v>
      </c>
      <c r="F452" s="32" t="s">
        <v>6</v>
      </c>
      <c r="G452" s="34">
        <v>25</v>
      </c>
      <c r="H452" s="34" t="s">
        <v>817</v>
      </c>
      <c r="I452" s="26" t="s">
        <v>45</v>
      </c>
    </row>
    <row r="453" spans="1:9" x14ac:dyDescent="0.35">
      <c r="A453" s="32" t="s">
        <v>64</v>
      </c>
      <c r="B453" s="33">
        <v>45943</v>
      </c>
      <c r="C453" s="33">
        <v>45943</v>
      </c>
      <c r="D453" s="33">
        <v>46004</v>
      </c>
      <c r="E453" s="34" t="s">
        <v>818</v>
      </c>
      <c r="F453" s="32" t="s">
        <v>6</v>
      </c>
      <c r="G453" s="34">
        <v>4</v>
      </c>
      <c r="H453" s="34" t="s">
        <v>819</v>
      </c>
      <c r="I453" s="26" t="s">
        <v>45</v>
      </c>
    </row>
    <row r="454" spans="1:9" x14ac:dyDescent="0.35">
      <c r="A454" s="32" t="s">
        <v>64</v>
      </c>
      <c r="B454" s="33">
        <v>45943</v>
      </c>
      <c r="C454" s="33">
        <v>45943</v>
      </c>
      <c r="D454" s="33">
        <v>46004</v>
      </c>
      <c r="E454" s="34" t="s">
        <v>820</v>
      </c>
      <c r="F454" s="32" t="s">
        <v>6</v>
      </c>
      <c r="G454" s="34">
        <v>6</v>
      </c>
      <c r="H454" s="34" t="s">
        <v>821</v>
      </c>
      <c r="I454" s="26" t="s">
        <v>45</v>
      </c>
    </row>
    <row r="455" spans="1:9" x14ac:dyDescent="0.35">
      <c r="A455" s="32" t="s">
        <v>64</v>
      </c>
      <c r="B455" s="33">
        <v>45943</v>
      </c>
      <c r="C455" s="33">
        <v>45943</v>
      </c>
      <c r="D455" s="33">
        <v>46004</v>
      </c>
      <c r="E455" s="34" t="s">
        <v>822</v>
      </c>
      <c r="F455" s="32" t="s">
        <v>6</v>
      </c>
      <c r="G455" s="34">
        <v>7</v>
      </c>
      <c r="H455" s="34" t="s">
        <v>823</v>
      </c>
      <c r="I455" s="26" t="s">
        <v>45</v>
      </c>
    </row>
    <row r="456" spans="1:9" x14ac:dyDescent="0.35">
      <c r="A456" s="32" t="s">
        <v>64</v>
      </c>
      <c r="B456" s="33">
        <v>45943</v>
      </c>
      <c r="C456" s="33">
        <v>45943</v>
      </c>
      <c r="D456" s="33">
        <v>46004</v>
      </c>
      <c r="E456" s="34" t="s">
        <v>824</v>
      </c>
      <c r="F456" s="32" t="s">
        <v>6</v>
      </c>
      <c r="G456" s="34">
        <v>7</v>
      </c>
      <c r="H456" s="34" t="s">
        <v>825</v>
      </c>
      <c r="I456" s="26" t="s">
        <v>45</v>
      </c>
    </row>
    <row r="457" spans="1:9" x14ac:dyDescent="0.35">
      <c r="A457" s="32" t="s">
        <v>64</v>
      </c>
      <c r="B457" s="33">
        <v>45943</v>
      </c>
      <c r="C457" s="33">
        <v>45943</v>
      </c>
      <c r="D457" s="33">
        <v>46004</v>
      </c>
      <c r="E457" s="34" t="s">
        <v>826</v>
      </c>
      <c r="F457" s="32" t="s">
        <v>6</v>
      </c>
      <c r="G457" s="34">
        <v>8</v>
      </c>
      <c r="H457" s="34" t="s">
        <v>827</v>
      </c>
      <c r="I457" s="26" t="s">
        <v>45</v>
      </c>
    </row>
    <row r="458" spans="1:9" x14ac:dyDescent="0.35">
      <c r="A458" s="32" t="s">
        <v>64</v>
      </c>
      <c r="B458" s="33">
        <v>45943</v>
      </c>
      <c r="C458" s="33">
        <v>45943</v>
      </c>
      <c r="D458" s="33">
        <v>46004</v>
      </c>
      <c r="E458" s="34" t="s">
        <v>828</v>
      </c>
      <c r="F458" s="32" t="s">
        <v>6</v>
      </c>
      <c r="G458" s="34">
        <v>6</v>
      </c>
      <c r="H458" s="34" t="s">
        <v>829</v>
      </c>
      <c r="I458" s="26" t="s">
        <v>45</v>
      </c>
    </row>
    <row r="459" spans="1:9" x14ac:dyDescent="0.35">
      <c r="A459" s="32" t="s">
        <v>71</v>
      </c>
      <c r="B459" s="33">
        <v>45943</v>
      </c>
      <c r="C459" s="33">
        <v>45943</v>
      </c>
      <c r="D459" s="33">
        <v>46004</v>
      </c>
      <c r="E459" s="34" t="s">
        <v>830</v>
      </c>
      <c r="F459" s="32" t="s">
        <v>6</v>
      </c>
      <c r="G459" s="34">
        <v>6</v>
      </c>
      <c r="H459" s="34" t="s">
        <v>831</v>
      </c>
      <c r="I459" s="26" t="s">
        <v>45</v>
      </c>
    </row>
    <row r="460" spans="1:9" x14ac:dyDescent="0.35">
      <c r="A460" s="32" t="s">
        <v>71</v>
      </c>
      <c r="B460" s="33">
        <v>45943</v>
      </c>
      <c r="C460" s="33">
        <v>45943</v>
      </c>
      <c r="D460" s="33">
        <v>46004</v>
      </c>
      <c r="E460" s="34" t="s">
        <v>832</v>
      </c>
      <c r="F460" s="32" t="s">
        <v>6</v>
      </c>
      <c r="G460" s="34">
        <v>5</v>
      </c>
      <c r="H460" s="34" t="s">
        <v>833</v>
      </c>
      <c r="I460" s="26" t="s">
        <v>45</v>
      </c>
    </row>
    <row r="461" spans="1:9" x14ac:dyDescent="0.35">
      <c r="A461" s="32" t="s">
        <v>71</v>
      </c>
      <c r="B461" s="33">
        <v>45943</v>
      </c>
      <c r="C461" s="33">
        <v>45943</v>
      </c>
      <c r="D461" s="33">
        <v>46004</v>
      </c>
      <c r="E461" s="32" t="s">
        <v>834</v>
      </c>
      <c r="F461" s="32" t="s">
        <v>6</v>
      </c>
      <c r="G461" s="34">
        <v>7</v>
      </c>
      <c r="H461" s="34" t="s">
        <v>835</v>
      </c>
      <c r="I461" s="26" t="s">
        <v>45</v>
      </c>
    </row>
    <row r="462" spans="1:9" x14ac:dyDescent="0.35">
      <c r="A462" s="32" t="s">
        <v>198</v>
      </c>
      <c r="B462" s="33">
        <v>45891</v>
      </c>
      <c r="C462" s="33">
        <v>45944</v>
      </c>
      <c r="D462" s="33">
        <v>45953</v>
      </c>
      <c r="E462" s="32" t="s">
        <v>836</v>
      </c>
      <c r="F462" s="32" t="s">
        <v>6</v>
      </c>
      <c r="G462" s="34">
        <v>68</v>
      </c>
      <c r="H462" s="34" t="s">
        <v>844</v>
      </c>
      <c r="I462" s="26" t="s">
        <v>34</v>
      </c>
    </row>
    <row r="463" spans="1:9" x14ac:dyDescent="0.35">
      <c r="A463" s="32" t="s">
        <v>332</v>
      </c>
      <c r="B463" s="33">
        <v>45891</v>
      </c>
      <c r="C463" s="33">
        <v>45944</v>
      </c>
      <c r="D463" s="33">
        <v>45953</v>
      </c>
      <c r="E463" s="32" t="s">
        <v>836</v>
      </c>
      <c r="F463" s="32" t="s">
        <v>6</v>
      </c>
      <c r="G463" s="34">
        <v>52</v>
      </c>
      <c r="H463" s="34" t="s">
        <v>845</v>
      </c>
      <c r="I463" s="26" t="s">
        <v>34</v>
      </c>
    </row>
    <row r="464" spans="1:9" x14ac:dyDescent="0.35">
      <c r="A464" s="32" t="s">
        <v>5</v>
      </c>
      <c r="B464" s="33">
        <v>45944</v>
      </c>
      <c r="C464" s="33">
        <v>45944</v>
      </c>
      <c r="D464" s="33">
        <v>46015</v>
      </c>
      <c r="E464" s="32" t="s">
        <v>855</v>
      </c>
      <c r="F464" s="32" t="s">
        <v>6</v>
      </c>
      <c r="G464" s="34">
        <v>32</v>
      </c>
      <c r="H464" s="34" t="s">
        <v>435</v>
      </c>
      <c r="I464" s="26" t="s">
        <v>46</v>
      </c>
    </row>
    <row r="465" spans="1:9" x14ac:dyDescent="0.35">
      <c r="A465" s="32" t="s">
        <v>5</v>
      </c>
      <c r="B465" s="33">
        <v>45944</v>
      </c>
      <c r="C465" s="33">
        <v>45944</v>
      </c>
      <c r="D465" s="33">
        <v>46015</v>
      </c>
      <c r="E465" s="32" t="s">
        <v>856</v>
      </c>
      <c r="F465" s="32" t="s">
        <v>6</v>
      </c>
      <c r="G465" s="34">
        <v>3</v>
      </c>
      <c r="H465" s="34" t="s">
        <v>846</v>
      </c>
      <c r="I465" s="26" t="s">
        <v>46</v>
      </c>
    </row>
    <row r="466" spans="1:9" x14ac:dyDescent="0.35">
      <c r="A466" s="32" t="s">
        <v>124</v>
      </c>
      <c r="B466" s="33">
        <v>45943</v>
      </c>
      <c r="C466" s="33">
        <v>45944</v>
      </c>
      <c r="D466" s="33">
        <v>46005</v>
      </c>
      <c r="E466" s="32" t="s">
        <v>838</v>
      </c>
      <c r="F466" s="32" t="s">
        <v>54</v>
      </c>
      <c r="G466" s="34">
        <v>64</v>
      </c>
      <c r="H466" s="34" t="s">
        <v>848</v>
      </c>
      <c r="I466" s="26" t="s">
        <v>34</v>
      </c>
    </row>
    <row r="467" spans="1:9" x14ac:dyDescent="0.35">
      <c r="A467" s="32" t="s">
        <v>74</v>
      </c>
      <c r="B467" s="33">
        <v>45942</v>
      </c>
      <c r="C467" s="33">
        <v>45944</v>
      </c>
      <c r="D467" s="33">
        <v>46004</v>
      </c>
      <c r="E467" s="32" t="s">
        <v>840</v>
      </c>
      <c r="F467" s="32" t="s">
        <v>280</v>
      </c>
      <c r="G467" s="34">
        <v>394</v>
      </c>
      <c r="H467" s="34" t="s">
        <v>849</v>
      </c>
      <c r="I467" s="26" t="s">
        <v>36</v>
      </c>
    </row>
    <row r="468" spans="1:9" x14ac:dyDescent="0.35">
      <c r="A468" s="32" t="s">
        <v>5</v>
      </c>
      <c r="B468" s="33">
        <v>45944</v>
      </c>
      <c r="C468" s="33">
        <v>45944</v>
      </c>
      <c r="D468" s="33">
        <v>46004</v>
      </c>
      <c r="E468" s="32" t="s">
        <v>843</v>
      </c>
      <c r="F468" s="32" t="s">
        <v>6</v>
      </c>
      <c r="G468" s="34">
        <v>543</v>
      </c>
      <c r="H468" s="34" t="s">
        <v>853</v>
      </c>
      <c r="I468" s="26" t="s">
        <v>37</v>
      </c>
    </row>
    <row r="469" spans="1:9" x14ac:dyDescent="0.35">
      <c r="A469" s="32" t="s">
        <v>5</v>
      </c>
      <c r="B469" s="33">
        <v>45943</v>
      </c>
      <c r="C469" s="33">
        <v>45945</v>
      </c>
      <c r="D469" s="33">
        <v>46013</v>
      </c>
      <c r="E469" s="32" t="s">
        <v>837</v>
      </c>
      <c r="F469" s="32" t="s">
        <v>280</v>
      </c>
      <c r="G469" s="34">
        <v>100</v>
      </c>
      <c r="H469" s="34" t="s">
        <v>847</v>
      </c>
      <c r="I469" s="26" t="s">
        <v>47</v>
      </c>
    </row>
    <row r="470" spans="1:9" x14ac:dyDescent="0.35">
      <c r="A470" s="32" t="s">
        <v>71</v>
      </c>
      <c r="B470" s="33">
        <v>45944</v>
      </c>
      <c r="C470" s="33">
        <v>45945</v>
      </c>
      <c r="D470" s="33">
        <v>46005</v>
      </c>
      <c r="E470" s="32" t="s">
        <v>839</v>
      </c>
      <c r="F470" s="32" t="s">
        <v>54</v>
      </c>
      <c r="G470" s="34">
        <v>45</v>
      </c>
      <c r="H470" s="34" t="s">
        <v>657</v>
      </c>
      <c r="I470" s="26" t="s">
        <v>38</v>
      </c>
    </row>
    <row r="471" spans="1:9" x14ac:dyDescent="0.35">
      <c r="A471" s="32" t="s">
        <v>94</v>
      </c>
      <c r="B471" s="33">
        <v>45945</v>
      </c>
      <c r="C471" s="33">
        <v>45945</v>
      </c>
      <c r="D471" s="33">
        <v>45945</v>
      </c>
      <c r="E471" s="32" t="s">
        <v>841</v>
      </c>
      <c r="F471" s="32" t="s">
        <v>6</v>
      </c>
      <c r="G471" s="34">
        <v>96</v>
      </c>
      <c r="H471" s="34" t="s">
        <v>850</v>
      </c>
      <c r="I471" s="26" t="s">
        <v>38</v>
      </c>
    </row>
    <row r="472" spans="1:9" x14ac:dyDescent="0.35">
      <c r="A472" s="32" t="s">
        <v>90</v>
      </c>
      <c r="B472" s="33">
        <v>45945</v>
      </c>
      <c r="C472" s="33">
        <v>45945</v>
      </c>
      <c r="D472" s="33">
        <v>46006</v>
      </c>
      <c r="E472" s="32" t="s">
        <v>842</v>
      </c>
      <c r="F472" s="32" t="s">
        <v>6</v>
      </c>
      <c r="G472" s="34">
        <v>84</v>
      </c>
      <c r="H472" s="34" t="s">
        <v>851</v>
      </c>
      <c r="I472" s="26" t="s">
        <v>41</v>
      </c>
    </row>
    <row r="473" spans="1:9" x14ac:dyDescent="0.35">
      <c r="A473" s="32" t="s">
        <v>5</v>
      </c>
      <c r="B473" s="33">
        <v>45945</v>
      </c>
      <c r="C473" s="33">
        <v>45945</v>
      </c>
      <c r="D473" s="33">
        <v>46006</v>
      </c>
      <c r="E473" s="32" t="s">
        <v>579</v>
      </c>
      <c r="F473" s="32" t="s">
        <v>6</v>
      </c>
      <c r="G473" s="34">
        <v>2</v>
      </c>
      <c r="H473" s="34" t="s">
        <v>852</v>
      </c>
      <c r="I473" s="26" t="s">
        <v>41</v>
      </c>
    </row>
    <row r="474" spans="1:9" x14ac:dyDescent="0.35">
      <c r="A474" s="32" t="s">
        <v>5</v>
      </c>
      <c r="B474" s="33">
        <v>45946</v>
      </c>
      <c r="C474" s="33">
        <v>45946</v>
      </c>
      <c r="D474" s="33">
        <v>46009</v>
      </c>
      <c r="E474" s="32" t="s">
        <v>857</v>
      </c>
      <c r="F474" s="32" t="s">
        <v>6</v>
      </c>
      <c r="G474" s="34">
        <v>56</v>
      </c>
      <c r="H474" s="34" t="s">
        <v>858</v>
      </c>
      <c r="I474" s="26" t="s">
        <v>34</v>
      </c>
    </row>
    <row r="475" spans="1:9" x14ac:dyDescent="0.35">
      <c r="A475" s="32" t="s">
        <v>64</v>
      </c>
      <c r="B475" s="33">
        <v>45945</v>
      </c>
      <c r="C475" s="33">
        <v>45946</v>
      </c>
      <c r="D475" s="33">
        <v>46007</v>
      </c>
      <c r="E475" s="32" t="s">
        <v>859</v>
      </c>
      <c r="F475" s="32" t="s">
        <v>54</v>
      </c>
      <c r="G475" s="34">
        <v>24</v>
      </c>
      <c r="H475" s="34" t="s">
        <v>860</v>
      </c>
      <c r="I475" s="26" t="s">
        <v>34</v>
      </c>
    </row>
    <row r="476" spans="1:9" x14ac:dyDescent="0.35">
      <c r="A476" s="32" t="s">
        <v>52</v>
      </c>
      <c r="B476" s="33">
        <v>45943</v>
      </c>
      <c r="C476" s="33">
        <v>45946</v>
      </c>
      <c r="D476" s="33">
        <v>45940</v>
      </c>
      <c r="E476" s="32" t="s">
        <v>129</v>
      </c>
      <c r="F476" s="32" t="s">
        <v>6</v>
      </c>
      <c r="G476" s="34">
        <v>3</v>
      </c>
      <c r="H476" s="34" t="s">
        <v>861</v>
      </c>
      <c r="I476" s="26" t="s">
        <v>45</v>
      </c>
    </row>
    <row r="477" spans="1:9" x14ac:dyDescent="0.35">
      <c r="A477" s="32" t="s">
        <v>285</v>
      </c>
      <c r="B477" s="33">
        <v>45943</v>
      </c>
      <c r="C477" s="33">
        <v>45946</v>
      </c>
      <c r="D477" s="33">
        <v>45940</v>
      </c>
      <c r="E477" s="32" t="s">
        <v>129</v>
      </c>
      <c r="F477" s="32" t="s">
        <v>6</v>
      </c>
      <c r="G477" s="34">
        <v>2</v>
      </c>
      <c r="H477" s="34" t="s">
        <v>460</v>
      </c>
      <c r="I477" s="26" t="s">
        <v>45</v>
      </c>
    </row>
    <row r="478" spans="1:9" x14ac:dyDescent="0.35">
      <c r="A478" s="32" t="s">
        <v>124</v>
      </c>
      <c r="B478" s="33">
        <v>45943</v>
      </c>
      <c r="C478" s="33">
        <v>45946</v>
      </c>
      <c r="D478" s="33">
        <v>45940</v>
      </c>
      <c r="E478" s="32" t="s">
        <v>129</v>
      </c>
      <c r="F478" s="32" t="s">
        <v>6</v>
      </c>
      <c r="G478" s="34">
        <v>2</v>
      </c>
      <c r="H478" s="34" t="s">
        <v>862</v>
      </c>
      <c r="I478" s="26" t="s">
        <v>45</v>
      </c>
    </row>
    <row r="479" spans="1:9" x14ac:dyDescent="0.35">
      <c r="A479" s="32" t="s">
        <v>94</v>
      </c>
      <c r="B479" s="33">
        <v>45943</v>
      </c>
      <c r="C479" s="33">
        <v>45946</v>
      </c>
      <c r="D479" s="33">
        <v>45940</v>
      </c>
      <c r="E479" s="32" t="s">
        <v>129</v>
      </c>
      <c r="F479" s="32" t="s">
        <v>6</v>
      </c>
      <c r="G479" s="34">
        <v>2</v>
      </c>
      <c r="H479" s="34" t="s">
        <v>863</v>
      </c>
      <c r="I479" s="26" t="s">
        <v>45</v>
      </c>
    </row>
    <row r="480" spans="1:9" x14ac:dyDescent="0.35">
      <c r="A480" s="32" t="s">
        <v>132</v>
      </c>
      <c r="B480" s="33">
        <v>45943</v>
      </c>
      <c r="C480" s="33">
        <v>45946</v>
      </c>
      <c r="D480" s="33">
        <v>45940</v>
      </c>
      <c r="E480" s="32" t="s">
        <v>129</v>
      </c>
      <c r="F480" s="32" t="s">
        <v>6</v>
      </c>
      <c r="G480" s="34">
        <v>1</v>
      </c>
      <c r="H480" s="34" t="s">
        <v>133</v>
      </c>
      <c r="I480" s="26" t="s">
        <v>45</v>
      </c>
    </row>
    <row r="481" spans="1:9" x14ac:dyDescent="0.35">
      <c r="A481" s="32" t="s">
        <v>275</v>
      </c>
      <c r="B481" s="33">
        <v>45943</v>
      </c>
      <c r="C481" s="33">
        <v>45946</v>
      </c>
      <c r="D481" s="33">
        <v>45940</v>
      </c>
      <c r="E481" s="32" t="s">
        <v>129</v>
      </c>
      <c r="F481" s="32" t="s">
        <v>6</v>
      </c>
      <c r="G481" s="34">
        <v>1</v>
      </c>
      <c r="H481" s="34" t="s">
        <v>864</v>
      </c>
      <c r="I481" s="26" t="s">
        <v>45</v>
      </c>
    </row>
    <row r="482" spans="1:9" x14ac:dyDescent="0.35">
      <c r="A482" s="32" t="s">
        <v>5</v>
      </c>
      <c r="B482" s="33">
        <v>45946</v>
      </c>
      <c r="C482" s="33">
        <v>45946</v>
      </c>
      <c r="D482" s="33">
        <v>46024</v>
      </c>
      <c r="E482" s="32" t="s">
        <v>865</v>
      </c>
      <c r="F482" s="32" t="s">
        <v>6</v>
      </c>
      <c r="G482" s="34">
        <v>1</v>
      </c>
      <c r="H482" s="34" t="s">
        <v>866</v>
      </c>
      <c r="I482" s="26" t="s">
        <v>34</v>
      </c>
    </row>
    <row r="483" spans="1:9" x14ac:dyDescent="0.35">
      <c r="A483" s="32" t="s">
        <v>5</v>
      </c>
      <c r="B483" s="33">
        <v>45947</v>
      </c>
      <c r="C483" s="33">
        <v>45947</v>
      </c>
      <c r="D483" s="33">
        <v>46027</v>
      </c>
      <c r="E483" s="32" t="s">
        <v>867</v>
      </c>
      <c r="F483" s="32" t="s">
        <v>54</v>
      </c>
      <c r="G483" s="34">
        <v>62</v>
      </c>
      <c r="H483" s="34" t="s">
        <v>868</v>
      </c>
      <c r="I483" s="26" t="s">
        <v>36</v>
      </c>
    </row>
    <row r="484" spans="1:9" x14ac:dyDescent="0.35">
      <c r="A484" s="32" t="s">
        <v>90</v>
      </c>
      <c r="B484" s="33">
        <v>45947</v>
      </c>
      <c r="C484" s="33">
        <v>45947</v>
      </c>
      <c r="D484" s="33">
        <v>46027</v>
      </c>
      <c r="E484" s="32" t="s">
        <v>867</v>
      </c>
      <c r="F484" s="32" t="s">
        <v>54</v>
      </c>
      <c r="G484" s="34">
        <v>64</v>
      </c>
      <c r="H484" s="34" t="s">
        <v>869</v>
      </c>
      <c r="I484" s="26" t="s">
        <v>36</v>
      </c>
    </row>
    <row r="485" spans="1:9" x14ac:dyDescent="0.35">
      <c r="A485" s="32" t="s">
        <v>5</v>
      </c>
      <c r="B485" s="33">
        <v>45947</v>
      </c>
      <c r="C485" s="33">
        <v>45950</v>
      </c>
      <c r="D485" s="33">
        <v>45938</v>
      </c>
      <c r="E485" s="32" t="s">
        <v>134</v>
      </c>
      <c r="F485" s="32" t="s">
        <v>6</v>
      </c>
      <c r="G485" s="34">
        <v>2</v>
      </c>
      <c r="H485" s="34" t="s">
        <v>605</v>
      </c>
      <c r="I485" s="26" t="s">
        <v>44</v>
      </c>
    </row>
    <row r="486" spans="1:9" x14ac:dyDescent="0.35">
      <c r="A486" s="32" t="s">
        <v>5</v>
      </c>
      <c r="B486" s="33">
        <v>45947</v>
      </c>
      <c r="C486" s="33">
        <v>45950</v>
      </c>
      <c r="D486" s="33">
        <v>46007</v>
      </c>
      <c r="E486" s="32" t="s">
        <v>870</v>
      </c>
      <c r="F486" s="32" t="s">
        <v>54</v>
      </c>
      <c r="G486" s="34">
        <v>53</v>
      </c>
      <c r="H486" s="34" t="s">
        <v>871</v>
      </c>
      <c r="I486" s="26" t="s">
        <v>34</v>
      </c>
    </row>
    <row r="487" spans="1:9" x14ac:dyDescent="0.35">
      <c r="A487" s="32" t="s">
        <v>5</v>
      </c>
      <c r="B487" s="33">
        <v>45940</v>
      </c>
      <c r="C487" s="33">
        <v>45950</v>
      </c>
      <c r="D487" s="33">
        <v>45987</v>
      </c>
      <c r="E487" s="32" t="s">
        <v>872</v>
      </c>
      <c r="F487" s="32" t="s">
        <v>54</v>
      </c>
      <c r="G487" s="34">
        <v>61</v>
      </c>
      <c r="H487" s="34" t="s">
        <v>873</v>
      </c>
      <c r="I487" s="26" t="s">
        <v>34</v>
      </c>
    </row>
    <row r="488" spans="1:9" x14ac:dyDescent="0.35">
      <c r="A488" s="32" t="s">
        <v>263</v>
      </c>
      <c r="B488" s="33">
        <v>45947</v>
      </c>
      <c r="C488" s="33">
        <v>45950</v>
      </c>
      <c r="D488" s="33">
        <v>46007</v>
      </c>
      <c r="E488" s="32" t="s">
        <v>874</v>
      </c>
      <c r="F488" s="32" t="s">
        <v>58</v>
      </c>
      <c r="G488" s="34">
        <v>134</v>
      </c>
      <c r="H488" s="34" t="s">
        <v>875</v>
      </c>
      <c r="I488" s="26" t="s">
        <v>44</v>
      </c>
    </row>
    <row r="489" spans="1:9" x14ac:dyDescent="0.35">
      <c r="A489" s="32" t="s">
        <v>492</v>
      </c>
      <c r="B489" s="33">
        <v>45947</v>
      </c>
      <c r="C489" s="33">
        <v>45950</v>
      </c>
      <c r="D489" s="33">
        <v>46010</v>
      </c>
      <c r="E489" s="32" t="s">
        <v>876</v>
      </c>
      <c r="F489" s="32" t="s">
        <v>6</v>
      </c>
      <c r="G489" s="34">
        <v>24</v>
      </c>
      <c r="H489" s="34" t="s">
        <v>877</v>
      </c>
      <c r="I489" s="26" t="s">
        <v>34</v>
      </c>
    </row>
    <row r="490" spans="1:9" x14ac:dyDescent="0.35">
      <c r="A490" s="32" t="s">
        <v>90</v>
      </c>
      <c r="B490" s="33">
        <v>45947</v>
      </c>
      <c r="C490" s="33">
        <v>45950</v>
      </c>
      <c r="D490" s="33">
        <v>46010</v>
      </c>
      <c r="E490" s="32" t="s">
        <v>878</v>
      </c>
      <c r="F490" s="32" t="s">
        <v>6</v>
      </c>
      <c r="G490" s="34">
        <v>247</v>
      </c>
      <c r="H490" s="34" t="s">
        <v>879</v>
      </c>
      <c r="I490" s="26" t="s">
        <v>34</v>
      </c>
    </row>
    <row r="491" spans="1:9" x14ac:dyDescent="0.35">
      <c r="A491" s="32" t="s">
        <v>124</v>
      </c>
      <c r="B491" s="33">
        <v>45950</v>
      </c>
      <c r="C491" s="33">
        <v>45950</v>
      </c>
      <c r="D491" s="33">
        <v>46010</v>
      </c>
      <c r="E491" s="32" t="s">
        <v>880</v>
      </c>
      <c r="F491" s="32" t="s">
        <v>54</v>
      </c>
      <c r="G491" s="34">
        <v>5</v>
      </c>
      <c r="H491" s="34" t="s">
        <v>881</v>
      </c>
      <c r="I491" s="26" t="s">
        <v>39</v>
      </c>
    </row>
    <row r="492" spans="1:9" x14ac:dyDescent="0.35">
      <c r="A492" s="32" t="s">
        <v>52</v>
      </c>
      <c r="B492" s="33">
        <v>45950</v>
      </c>
      <c r="C492" s="33">
        <v>45951</v>
      </c>
      <c r="D492" s="33">
        <v>46017</v>
      </c>
      <c r="E492" s="32" t="s">
        <v>884</v>
      </c>
      <c r="F492" s="32" t="s">
        <v>54</v>
      </c>
      <c r="G492" s="34">
        <v>23</v>
      </c>
      <c r="H492" s="34" t="s">
        <v>885</v>
      </c>
      <c r="I492" s="26" t="s">
        <v>34</v>
      </c>
    </row>
    <row r="493" spans="1:9" x14ac:dyDescent="0.35">
      <c r="A493" s="32" t="s">
        <v>198</v>
      </c>
      <c r="B493" s="33">
        <v>45951</v>
      </c>
      <c r="C493" s="33">
        <v>45951</v>
      </c>
      <c r="D493" s="33">
        <v>46024</v>
      </c>
      <c r="E493" s="32" t="s">
        <v>459</v>
      </c>
      <c r="F493" s="32" t="s">
        <v>6</v>
      </c>
      <c r="G493" s="34">
        <v>3</v>
      </c>
      <c r="H493" s="34" t="s">
        <v>200</v>
      </c>
      <c r="I493" s="26" t="s">
        <v>41</v>
      </c>
    </row>
    <row r="494" spans="1:9" x14ac:dyDescent="0.35">
      <c r="A494" s="32" t="s">
        <v>5</v>
      </c>
      <c r="B494" s="33">
        <v>45950</v>
      </c>
      <c r="C494" s="33">
        <v>45951</v>
      </c>
      <c r="D494" s="33">
        <v>46009</v>
      </c>
      <c r="E494" s="32" t="s">
        <v>254</v>
      </c>
      <c r="F494" s="32" t="s">
        <v>54</v>
      </c>
      <c r="G494" s="34">
        <v>32</v>
      </c>
      <c r="H494" s="34" t="s">
        <v>255</v>
      </c>
      <c r="I494" s="26" t="s">
        <v>34</v>
      </c>
    </row>
    <row r="495" spans="1:9" x14ac:dyDescent="0.35">
      <c r="A495" s="32" t="s">
        <v>5</v>
      </c>
      <c r="B495" s="33">
        <v>45951</v>
      </c>
      <c r="C495" s="33">
        <v>45951</v>
      </c>
      <c r="D495" s="33">
        <v>46112</v>
      </c>
      <c r="E495" s="32" t="s">
        <v>886</v>
      </c>
      <c r="F495" s="32" t="s">
        <v>54</v>
      </c>
      <c r="G495" s="34">
        <v>398</v>
      </c>
      <c r="H495" s="34" t="s">
        <v>887</v>
      </c>
      <c r="I495" s="26" t="s">
        <v>34</v>
      </c>
    </row>
    <row r="496" spans="1:9" x14ac:dyDescent="0.35">
      <c r="A496" s="32" t="s">
        <v>311</v>
      </c>
      <c r="B496" s="33">
        <v>45950</v>
      </c>
      <c r="C496" s="33">
        <v>45951</v>
      </c>
      <c r="D496" s="33">
        <v>46026</v>
      </c>
      <c r="E496" s="32" t="s">
        <v>888</v>
      </c>
      <c r="F496" s="32" t="s">
        <v>107</v>
      </c>
      <c r="G496" s="34">
        <v>773</v>
      </c>
      <c r="H496" s="34" t="s">
        <v>889</v>
      </c>
      <c r="I496" s="26" t="s">
        <v>47</v>
      </c>
    </row>
    <row r="497" spans="1:9" x14ac:dyDescent="0.35">
      <c r="A497" s="32" t="s">
        <v>5</v>
      </c>
      <c r="B497" s="33">
        <v>45896</v>
      </c>
      <c r="C497" s="33">
        <v>45951</v>
      </c>
      <c r="D497" s="33">
        <v>45876</v>
      </c>
      <c r="E497" s="32" t="s">
        <v>447</v>
      </c>
      <c r="F497" s="32" t="s">
        <v>6</v>
      </c>
      <c r="G497" s="34">
        <v>25</v>
      </c>
      <c r="H497" s="34" t="s">
        <v>448</v>
      </c>
      <c r="I497" s="26" t="s">
        <v>45</v>
      </c>
    </row>
    <row r="498" spans="1:9" x14ac:dyDescent="0.35">
      <c r="A498" s="32" t="s">
        <v>5</v>
      </c>
      <c r="B498" s="33">
        <v>45951</v>
      </c>
      <c r="C498" s="33">
        <v>45952</v>
      </c>
      <c r="D498" s="33">
        <v>45963</v>
      </c>
      <c r="E498" s="32" t="s">
        <v>890</v>
      </c>
      <c r="F498" s="32" t="s">
        <v>6</v>
      </c>
      <c r="G498" s="34">
        <v>73</v>
      </c>
      <c r="H498" s="34" t="s">
        <v>891</v>
      </c>
      <c r="I498" s="26" t="s">
        <v>41</v>
      </c>
    </row>
    <row r="499" spans="1:9" x14ac:dyDescent="0.35">
      <c r="A499" s="32" t="s">
        <v>97</v>
      </c>
      <c r="B499" s="33">
        <v>45951</v>
      </c>
      <c r="C499" s="33">
        <v>45952</v>
      </c>
      <c r="D499" s="33">
        <v>46013</v>
      </c>
      <c r="E499" s="32" t="s">
        <v>892</v>
      </c>
      <c r="F499" s="32" t="s">
        <v>6</v>
      </c>
      <c r="G499" s="34">
        <v>75</v>
      </c>
      <c r="H499" s="34" t="s">
        <v>893</v>
      </c>
      <c r="I499" s="26" t="s">
        <v>41</v>
      </c>
    </row>
    <row r="500" spans="1:9" x14ac:dyDescent="0.35">
      <c r="A500" s="32" t="s">
        <v>5</v>
      </c>
      <c r="B500" s="33">
        <v>45952</v>
      </c>
      <c r="C500" s="33">
        <v>45952</v>
      </c>
      <c r="D500" s="33">
        <v>46021</v>
      </c>
      <c r="E500" s="32" t="s">
        <v>930</v>
      </c>
      <c r="F500" s="32" t="s">
        <v>6</v>
      </c>
      <c r="G500" s="34">
        <v>37</v>
      </c>
      <c r="H500" s="34" t="s">
        <v>931</v>
      </c>
      <c r="I500" s="26" t="s">
        <v>34</v>
      </c>
    </row>
    <row r="501" spans="1:9" x14ac:dyDescent="0.35">
      <c r="A501" s="32" t="s">
        <v>5</v>
      </c>
      <c r="B501" s="33">
        <v>45952</v>
      </c>
      <c r="C501" s="33">
        <v>45952</v>
      </c>
      <c r="D501" s="33">
        <v>46021</v>
      </c>
      <c r="E501" s="32" t="s">
        <v>932</v>
      </c>
      <c r="F501" s="32" t="s">
        <v>6</v>
      </c>
      <c r="G501" s="34">
        <v>26</v>
      </c>
      <c r="H501" s="34" t="s">
        <v>933</v>
      </c>
      <c r="I501" s="26" t="s">
        <v>34</v>
      </c>
    </row>
    <row r="502" spans="1:9" x14ac:dyDescent="0.35">
      <c r="A502" s="32" t="s">
        <v>251</v>
      </c>
      <c r="B502" s="33">
        <v>45953</v>
      </c>
      <c r="C502" s="33">
        <v>45953</v>
      </c>
      <c r="D502" s="33">
        <v>46031</v>
      </c>
      <c r="E502" s="32" t="s">
        <v>894</v>
      </c>
      <c r="F502" s="32" t="s">
        <v>6</v>
      </c>
      <c r="G502" s="34">
        <v>268</v>
      </c>
      <c r="H502" s="34" t="s">
        <v>901</v>
      </c>
      <c r="I502" s="26" t="s">
        <v>34</v>
      </c>
    </row>
    <row r="503" spans="1:9" x14ac:dyDescent="0.35">
      <c r="A503" s="32" t="s">
        <v>5</v>
      </c>
      <c r="B503" s="33">
        <v>45946</v>
      </c>
      <c r="C503" s="33">
        <v>45953</v>
      </c>
      <c r="D503" s="33">
        <v>46010</v>
      </c>
      <c r="E503" s="32" t="s">
        <v>895</v>
      </c>
      <c r="F503" s="32" t="s">
        <v>54</v>
      </c>
      <c r="G503" s="34">
        <v>75</v>
      </c>
      <c r="H503" s="34" t="s">
        <v>902</v>
      </c>
      <c r="I503" s="26" t="s">
        <v>44</v>
      </c>
    </row>
    <row r="504" spans="1:9" x14ac:dyDescent="0.35">
      <c r="A504" s="32" t="s">
        <v>5</v>
      </c>
      <c r="B504" s="33">
        <v>45953</v>
      </c>
      <c r="C504" s="33">
        <v>45953</v>
      </c>
      <c r="D504" s="33">
        <v>46014</v>
      </c>
      <c r="E504" s="32" t="s">
        <v>896</v>
      </c>
      <c r="F504" s="32" t="s">
        <v>107</v>
      </c>
      <c r="G504" s="34">
        <v>128</v>
      </c>
      <c r="H504" s="34" t="s">
        <v>903</v>
      </c>
      <c r="I504" s="26" t="s">
        <v>34</v>
      </c>
    </row>
    <row r="505" spans="1:9" x14ac:dyDescent="0.35">
      <c r="A505" s="32" t="s">
        <v>97</v>
      </c>
      <c r="B505" s="33">
        <v>45952</v>
      </c>
      <c r="C505" s="33">
        <v>45953</v>
      </c>
      <c r="D505" s="33">
        <v>46013</v>
      </c>
      <c r="E505" s="32" t="s">
        <v>934</v>
      </c>
      <c r="F505" s="32" t="s">
        <v>6</v>
      </c>
      <c r="G505" s="34">
        <v>22</v>
      </c>
      <c r="H505" s="34" t="s">
        <v>904</v>
      </c>
      <c r="I505" s="26" t="s">
        <v>38</v>
      </c>
    </row>
    <row r="506" spans="1:9" x14ac:dyDescent="0.35">
      <c r="A506" s="32" t="s">
        <v>97</v>
      </c>
      <c r="B506" s="33">
        <v>45952</v>
      </c>
      <c r="C506" s="33">
        <v>45953</v>
      </c>
      <c r="D506" s="33">
        <v>46013</v>
      </c>
      <c r="E506" s="32" t="s">
        <v>935</v>
      </c>
      <c r="F506" s="32" t="s">
        <v>6</v>
      </c>
      <c r="G506" s="34">
        <v>261</v>
      </c>
      <c r="H506" s="34" t="s">
        <v>905</v>
      </c>
      <c r="I506" s="26" t="s">
        <v>38</v>
      </c>
    </row>
    <row r="507" spans="1:9" x14ac:dyDescent="0.35">
      <c r="A507" s="32" t="s">
        <v>97</v>
      </c>
      <c r="B507" s="33">
        <v>45952</v>
      </c>
      <c r="C507" s="33">
        <v>45953</v>
      </c>
      <c r="D507" s="33">
        <v>46013</v>
      </c>
      <c r="E507" s="32" t="s">
        <v>936</v>
      </c>
      <c r="F507" s="32" t="s">
        <v>6</v>
      </c>
      <c r="G507" s="34">
        <v>1</v>
      </c>
      <c r="H507" s="34" t="s">
        <v>906</v>
      </c>
      <c r="I507" s="26" t="s">
        <v>38</v>
      </c>
    </row>
    <row r="508" spans="1:9" x14ac:dyDescent="0.35">
      <c r="A508" s="32" t="s">
        <v>97</v>
      </c>
      <c r="B508" s="33">
        <v>45952</v>
      </c>
      <c r="C508" s="33">
        <v>45953</v>
      </c>
      <c r="D508" s="33">
        <v>46013</v>
      </c>
      <c r="E508" s="32" t="s">
        <v>937</v>
      </c>
      <c r="F508" s="32" t="s">
        <v>6</v>
      </c>
      <c r="G508" s="34">
        <v>21</v>
      </c>
      <c r="H508" s="34" t="s">
        <v>907</v>
      </c>
      <c r="I508" s="26" t="s">
        <v>38</v>
      </c>
    </row>
    <row r="509" spans="1:9" x14ac:dyDescent="0.35">
      <c r="A509" s="32" t="s">
        <v>97</v>
      </c>
      <c r="B509" s="33">
        <v>45952</v>
      </c>
      <c r="C509" s="33">
        <v>45953</v>
      </c>
      <c r="D509" s="33">
        <v>46013</v>
      </c>
      <c r="E509" s="32" t="s">
        <v>938</v>
      </c>
      <c r="F509" s="32" t="s">
        <v>6</v>
      </c>
      <c r="G509" s="34">
        <v>3</v>
      </c>
      <c r="H509" s="34" t="s">
        <v>908</v>
      </c>
      <c r="I509" s="26" t="s">
        <v>38</v>
      </c>
    </row>
    <row r="510" spans="1:9" x14ac:dyDescent="0.35">
      <c r="A510" s="32" t="s">
        <v>90</v>
      </c>
      <c r="B510" s="33">
        <v>45953</v>
      </c>
      <c r="C510" s="33">
        <v>45954</v>
      </c>
      <c r="D510" s="33">
        <v>46014</v>
      </c>
      <c r="E510" s="32" t="s">
        <v>939</v>
      </c>
      <c r="F510" s="32" t="s">
        <v>6</v>
      </c>
      <c r="G510" s="34">
        <v>38</v>
      </c>
      <c r="H510" s="34" t="s">
        <v>909</v>
      </c>
      <c r="I510" s="26" t="s">
        <v>34</v>
      </c>
    </row>
    <row r="511" spans="1:9" x14ac:dyDescent="0.35">
      <c r="A511" s="32" t="s">
        <v>90</v>
      </c>
      <c r="B511" s="33">
        <v>45953</v>
      </c>
      <c r="C511" s="33">
        <v>45954</v>
      </c>
      <c r="D511" s="33">
        <v>46014</v>
      </c>
      <c r="E511" s="32" t="s">
        <v>940</v>
      </c>
      <c r="F511" s="32" t="s">
        <v>6</v>
      </c>
      <c r="G511" s="34">
        <v>21</v>
      </c>
      <c r="H511" s="34" t="s">
        <v>910</v>
      </c>
      <c r="I511" s="26" t="s">
        <v>34</v>
      </c>
    </row>
    <row r="512" spans="1:9" x14ac:dyDescent="0.35">
      <c r="A512" s="32" t="s">
        <v>90</v>
      </c>
      <c r="B512" s="33">
        <v>45953</v>
      </c>
      <c r="C512" s="33">
        <v>45954</v>
      </c>
      <c r="D512" s="33">
        <v>46014</v>
      </c>
      <c r="E512" s="32" t="s">
        <v>941</v>
      </c>
      <c r="F512" s="32" t="s">
        <v>6</v>
      </c>
      <c r="G512" s="34">
        <v>20</v>
      </c>
      <c r="H512" s="34" t="s">
        <v>911</v>
      </c>
      <c r="I512" s="26" t="s">
        <v>34</v>
      </c>
    </row>
    <row r="513" spans="1:9" x14ac:dyDescent="0.35">
      <c r="A513" s="32" t="s">
        <v>90</v>
      </c>
      <c r="B513" s="33">
        <v>45953</v>
      </c>
      <c r="C513" s="33">
        <v>45954</v>
      </c>
      <c r="D513" s="33">
        <v>46014</v>
      </c>
      <c r="E513" s="32" t="s">
        <v>942</v>
      </c>
      <c r="F513" s="32" t="s">
        <v>6</v>
      </c>
      <c r="G513" s="34">
        <v>16</v>
      </c>
      <c r="H513" s="34" t="s">
        <v>912</v>
      </c>
      <c r="I513" s="26" t="s">
        <v>34</v>
      </c>
    </row>
    <row r="514" spans="1:9" x14ac:dyDescent="0.35">
      <c r="A514" s="32" t="s">
        <v>90</v>
      </c>
      <c r="B514" s="33">
        <v>45953</v>
      </c>
      <c r="C514" s="33">
        <v>45954</v>
      </c>
      <c r="D514" s="33">
        <v>46014</v>
      </c>
      <c r="E514" s="32" t="s">
        <v>943</v>
      </c>
      <c r="F514" s="32" t="s">
        <v>6</v>
      </c>
      <c r="G514" s="34">
        <v>36</v>
      </c>
      <c r="H514" s="34" t="s">
        <v>913</v>
      </c>
      <c r="I514" s="26" t="s">
        <v>34</v>
      </c>
    </row>
    <row r="515" spans="1:9" x14ac:dyDescent="0.35">
      <c r="A515" s="32" t="s">
        <v>90</v>
      </c>
      <c r="B515" s="33">
        <v>45953</v>
      </c>
      <c r="C515" s="33">
        <v>45954</v>
      </c>
      <c r="D515" s="33">
        <v>46014</v>
      </c>
      <c r="E515" s="32" t="s">
        <v>944</v>
      </c>
      <c r="F515" s="32" t="s">
        <v>6</v>
      </c>
      <c r="G515" s="34">
        <v>52</v>
      </c>
      <c r="H515" s="34" t="s">
        <v>914</v>
      </c>
      <c r="I515" s="26" t="s">
        <v>34</v>
      </c>
    </row>
    <row r="516" spans="1:9" x14ac:dyDescent="0.35">
      <c r="A516" s="32" t="s">
        <v>90</v>
      </c>
      <c r="B516" s="33">
        <v>45953</v>
      </c>
      <c r="C516" s="33">
        <v>45954</v>
      </c>
      <c r="D516" s="33">
        <v>46014</v>
      </c>
      <c r="E516" s="32" t="s">
        <v>945</v>
      </c>
      <c r="F516" s="32" t="s">
        <v>6</v>
      </c>
      <c r="G516" s="34">
        <v>6</v>
      </c>
      <c r="H516" s="34" t="s">
        <v>915</v>
      </c>
      <c r="I516" s="26" t="s">
        <v>34</v>
      </c>
    </row>
    <row r="517" spans="1:9" x14ac:dyDescent="0.35">
      <c r="A517" s="32" t="s">
        <v>90</v>
      </c>
      <c r="B517" s="33">
        <v>45953</v>
      </c>
      <c r="C517" s="33">
        <v>45954</v>
      </c>
      <c r="D517" s="33">
        <v>46014</v>
      </c>
      <c r="E517" s="32" t="s">
        <v>946</v>
      </c>
      <c r="F517" s="32" t="s">
        <v>6</v>
      </c>
      <c r="G517" s="34">
        <v>73</v>
      </c>
      <c r="H517" s="34" t="s">
        <v>916</v>
      </c>
      <c r="I517" s="26" t="s">
        <v>34</v>
      </c>
    </row>
    <row r="518" spans="1:9" x14ac:dyDescent="0.35">
      <c r="A518" s="32" t="s">
        <v>90</v>
      </c>
      <c r="B518" s="33">
        <v>45953</v>
      </c>
      <c r="C518" s="33">
        <v>45954</v>
      </c>
      <c r="D518" s="33">
        <v>46014</v>
      </c>
      <c r="E518" s="32" t="s">
        <v>947</v>
      </c>
      <c r="F518" s="32" t="s">
        <v>6</v>
      </c>
      <c r="G518" s="34">
        <v>26</v>
      </c>
      <c r="H518" s="34" t="s">
        <v>917</v>
      </c>
      <c r="I518" s="26" t="s">
        <v>34</v>
      </c>
    </row>
    <row r="519" spans="1:9" x14ac:dyDescent="0.35">
      <c r="A519" s="32" t="s">
        <v>90</v>
      </c>
      <c r="B519" s="33">
        <v>45953</v>
      </c>
      <c r="C519" s="33">
        <v>45954</v>
      </c>
      <c r="D519" s="33">
        <v>46014</v>
      </c>
      <c r="E519" s="32" t="s">
        <v>948</v>
      </c>
      <c r="F519" s="32" t="s">
        <v>6</v>
      </c>
      <c r="G519" s="34">
        <v>7</v>
      </c>
      <c r="H519" s="34" t="s">
        <v>918</v>
      </c>
      <c r="I519" s="26" t="s">
        <v>34</v>
      </c>
    </row>
    <row r="520" spans="1:9" x14ac:dyDescent="0.35">
      <c r="A520" s="32" t="s">
        <v>90</v>
      </c>
      <c r="B520" s="33">
        <v>45953</v>
      </c>
      <c r="C520" s="33">
        <v>45954</v>
      </c>
      <c r="D520" s="33">
        <v>46014</v>
      </c>
      <c r="E520" s="32" t="s">
        <v>949</v>
      </c>
      <c r="F520" s="32" t="s">
        <v>6</v>
      </c>
      <c r="G520" s="34">
        <v>4</v>
      </c>
      <c r="H520" s="34" t="s">
        <v>919</v>
      </c>
      <c r="I520" s="26" t="s">
        <v>34</v>
      </c>
    </row>
    <row r="521" spans="1:9" x14ac:dyDescent="0.35">
      <c r="A521" s="32" t="s">
        <v>90</v>
      </c>
      <c r="B521" s="33">
        <v>45953</v>
      </c>
      <c r="C521" s="33">
        <v>45954</v>
      </c>
      <c r="D521" s="33">
        <v>46014</v>
      </c>
      <c r="E521" s="32" t="s">
        <v>950</v>
      </c>
      <c r="F521" s="32" t="s">
        <v>6</v>
      </c>
      <c r="G521" s="34">
        <v>1</v>
      </c>
      <c r="H521" s="34" t="s">
        <v>920</v>
      </c>
      <c r="I521" s="26" t="s">
        <v>34</v>
      </c>
    </row>
    <row r="522" spans="1:9" x14ac:dyDescent="0.35">
      <c r="A522" s="32" t="s">
        <v>90</v>
      </c>
      <c r="B522" s="33">
        <v>45953</v>
      </c>
      <c r="C522" s="33">
        <v>45954</v>
      </c>
      <c r="D522" s="33">
        <v>46014</v>
      </c>
      <c r="E522" s="32" t="s">
        <v>951</v>
      </c>
      <c r="F522" s="32" t="s">
        <v>6</v>
      </c>
      <c r="G522" s="34">
        <v>41</v>
      </c>
      <c r="H522" s="34" t="s">
        <v>921</v>
      </c>
      <c r="I522" s="26" t="s">
        <v>34</v>
      </c>
    </row>
    <row r="523" spans="1:9" x14ac:dyDescent="0.35">
      <c r="A523" s="32" t="s">
        <v>90</v>
      </c>
      <c r="B523" s="33">
        <v>45953</v>
      </c>
      <c r="C523" s="33">
        <v>45954</v>
      </c>
      <c r="D523" s="33">
        <v>46014</v>
      </c>
      <c r="E523" s="32" t="s">
        <v>952</v>
      </c>
      <c r="F523" s="32" t="s">
        <v>6</v>
      </c>
      <c r="G523" s="34">
        <v>7</v>
      </c>
      <c r="H523" s="34" t="s">
        <v>922</v>
      </c>
      <c r="I523" s="26" t="s">
        <v>34</v>
      </c>
    </row>
    <row r="524" spans="1:9" x14ac:dyDescent="0.35">
      <c r="A524" s="32" t="s">
        <v>90</v>
      </c>
      <c r="B524" s="33">
        <v>45953</v>
      </c>
      <c r="C524" s="33">
        <v>45954</v>
      </c>
      <c r="D524" s="33">
        <v>46014</v>
      </c>
      <c r="E524" s="32" t="s">
        <v>953</v>
      </c>
      <c r="F524" s="32" t="s">
        <v>6</v>
      </c>
      <c r="G524" s="34">
        <v>15</v>
      </c>
      <c r="H524" s="34" t="s">
        <v>923</v>
      </c>
      <c r="I524" s="26" t="s">
        <v>34</v>
      </c>
    </row>
    <row r="525" spans="1:9" x14ac:dyDescent="0.35">
      <c r="A525" s="32" t="s">
        <v>954</v>
      </c>
      <c r="B525" s="33">
        <v>45954</v>
      </c>
      <c r="C525" s="33">
        <v>45954</v>
      </c>
      <c r="D525" s="33">
        <v>45898</v>
      </c>
      <c r="E525" s="32" t="s">
        <v>897</v>
      </c>
      <c r="F525" s="32" t="s">
        <v>54</v>
      </c>
      <c r="G525" s="34">
        <v>19</v>
      </c>
      <c r="H525" s="34" t="s">
        <v>955</v>
      </c>
      <c r="I525" s="26" t="s">
        <v>34</v>
      </c>
    </row>
    <row r="526" spans="1:9" x14ac:dyDescent="0.35">
      <c r="A526" s="32" t="s">
        <v>124</v>
      </c>
      <c r="B526" s="33">
        <v>45952</v>
      </c>
      <c r="C526" s="33">
        <v>45954</v>
      </c>
      <c r="D526" s="33">
        <v>46015</v>
      </c>
      <c r="E526" s="32" t="s">
        <v>898</v>
      </c>
      <c r="F526" s="32" t="s">
        <v>54</v>
      </c>
      <c r="G526" s="34">
        <v>83</v>
      </c>
      <c r="H526" s="34" t="s">
        <v>924</v>
      </c>
      <c r="I526" s="26" t="s">
        <v>47</v>
      </c>
    </row>
    <row r="527" spans="1:9" x14ac:dyDescent="0.35">
      <c r="A527" s="32" t="s">
        <v>350</v>
      </c>
      <c r="B527" s="33">
        <v>45894</v>
      </c>
      <c r="C527" s="33">
        <v>45954</v>
      </c>
      <c r="D527" s="33">
        <v>45957</v>
      </c>
      <c r="E527" s="32" t="s">
        <v>527</v>
      </c>
      <c r="F527" s="32" t="s">
        <v>280</v>
      </c>
      <c r="G527" s="34">
        <v>180</v>
      </c>
      <c r="H527" s="34" t="s">
        <v>925</v>
      </c>
      <c r="I527" s="26" t="s">
        <v>34</v>
      </c>
    </row>
    <row r="528" spans="1:9" x14ac:dyDescent="0.35">
      <c r="A528" s="32" t="s">
        <v>263</v>
      </c>
      <c r="B528" s="33">
        <v>45957</v>
      </c>
      <c r="C528" s="33">
        <v>45957</v>
      </c>
      <c r="D528" s="33">
        <v>46022</v>
      </c>
      <c r="E528" s="32" t="s">
        <v>899</v>
      </c>
      <c r="F528" s="32" t="s">
        <v>6</v>
      </c>
      <c r="G528" s="34">
        <v>72</v>
      </c>
      <c r="H528" s="34" t="s">
        <v>926</v>
      </c>
      <c r="I528" s="26" t="s">
        <v>45</v>
      </c>
    </row>
    <row r="529" spans="1:9" x14ac:dyDescent="0.35">
      <c r="A529" s="32" t="s">
        <v>97</v>
      </c>
      <c r="B529" s="33">
        <v>45954</v>
      </c>
      <c r="C529" s="33">
        <v>45957</v>
      </c>
      <c r="D529" s="33">
        <v>45989</v>
      </c>
      <c r="E529" s="32" t="s">
        <v>236</v>
      </c>
      <c r="F529" s="32" t="s">
        <v>6</v>
      </c>
      <c r="G529" s="34">
        <v>118</v>
      </c>
      <c r="H529" s="34" t="s">
        <v>237</v>
      </c>
      <c r="I529" s="26" t="s">
        <v>41</v>
      </c>
    </row>
    <row r="530" spans="1:9" x14ac:dyDescent="0.35">
      <c r="A530" s="32" t="s">
        <v>71</v>
      </c>
      <c r="B530" s="33">
        <v>45957</v>
      </c>
      <c r="C530" s="33">
        <v>45957</v>
      </c>
      <c r="D530" s="33">
        <v>46022</v>
      </c>
      <c r="E530" s="32" t="s">
        <v>900</v>
      </c>
      <c r="F530" s="32" t="s">
        <v>6</v>
      </c>
      <c r="G530" s="34">
        <v>64</v>
      </c>
      <c r="H530" s="34" t="s">
        <v>927</v>
      </c>
      <c r="I530" s="26" t="s">
        <v>33</v>
      </c>
    </row>
    <row r="531" spans="1:9" x14ac:dyDescent="0.35">
      <c r="A531" s="32" t="s">
        <v>71</v>
      </c>
      <c r="B531" s="33">
        <v>45957</v>
      </c>
      <c r="C531" s="33">
        <v>45957</v>
      </c>
      <c r="D531" s="33">
        <v>46022</v>
      </c>
      <c r="E531" s="32" t="s">
        <v>900</v>
      </c>
      <c r="F531" s="32" t="s">
        <v>6</v>
      </c>
      <c r="G531" s="34">
        <v>15</v>
      </c>
      <c r="H531" s="34" t="s">
        <v>928</v>
      </c>
      <c r="I531" s="26" t="s">
        <v>33</v>
      </c>
    </row>
    <row r="532" spans="1:9" x14ac:dyDescent="0.35">
      <c r="A532" s="32" t="s">
        <v>64</v>
      </c>
      <c r="B532" s="33">
        <v>45958</v>
      </c>
      <c r="C532" s="33">
        <v>45958</v>
      </c>
      <c r="D532" s="33">
        <v>46021</v>
      </c>
      <c r="E532" s="32" t="s">
        <v>956</v>
      </c>
      <c r="F532" s="32" t="s">
        <v>6</v>
      </c>
      <c r="G532" s="34">
        <v>72</v>
      </c>
      <c r="H532" s="34" t="s">
        <v>957</v>
      </c>
      <c r="I532" s="26" t="s">
        <v>46</v>
      </c>
    </row>
    <row r="533" spans="1:9" x14ac:dyDescent="0.35">
      <c r="A533" s="32" t="s">
        <v>5</v>
      </c>
      <c r="B533" s="33">
        <v>45957</v>
      </c>
      <c r="C533" s="33">
        <v>45958</v>
      </c>
      <c r="D533" s="33">
        <v>45961</v>
      </c>
      <c r="E533" s="32" t="s">
        <v>134</v>
      </c>
      <c r="F533" s="32" t="s">
        <v>6</v>
      </c>
      <c r="G533" s="34">
        <v>259</v>
      </c>
      <c r="H533" s="34" t="s">
        <v>600</v>
      </c>
      <c r="I533" s="26" t="s">
        <v>44</v>
      </c>
    </row>
    <row r="534" spans="1:9" x14ac:dyDescent="0.35">
      <c r="A534" s="32" t="s">
        <v>5</v>
      </c>
      <c r="B534" s="33">
        <v>45958</v>
      </c>
      <c r="C534" s="33">
        <v>45958</v>
      </c>
      <c r="D534" s="33">
        <v>46022</v>
      </c>
      <c r="E534" s="32" t="s">
        <v>958</v>
      </c>
      <c r="F534" s="32" t="s">
        <v>6</v>
      </c>
      <c r="G534" s="34">
        <v>8</v>
      </c>
      <c r="H534" s="34" t="s">
        <v>959</v>
      </c>
      <c r="I534" s="26" t="s">
        <v>48</v>
      </c>
    </row>
    <row r="535" spans="1:9" x14ac:dyDescent="0.35">
      <c r="A535" s="32" t="s">
        <v>5</v>
      </c>
      <c r="B535" s="33">
        <v>45958</v>
      </c>
      <c r="C535" s="33">
        <v>45958</v>
      </c>
      <c r="D535" s="33">
        <v>46022</v>
      </c>
      <c r="E535" s="32" t="s">
        <v>960</v>
      </c>
      <c r="F535" s="32" t="s">
        <v>54</v>
      </c>
      <c r="G535" s="34">
        <v>100</v>
      </c>
      <c r="H535" s="34" t="s">
        <v>961</v>
      </c>
      <c r="I535" s="26" t="s">
        <v>47</v>
      </c>
    </row>
    <row r="536" spans="1:9" x14ac:dyDescent="0.35">
      <c r="A536" s="32" t="s">
        <v>5</v>
      </c>
      <c r="B536" s="33">
        <v>45958</v>
      </c>
      <c r="C536" s="33">
        <v>45958</v>
      </c>
      <c r="D536" s="33">
        <v>46022</v>
      </c>
      <c r="E536" s="32" t="s">
        <v>962</v>
      </c>
      <c r="F536" s="32" t="s">
        <v>54</v>
      </c>
      <c r="G536" s="34">
        <v>26</v>
      </c>
      <c r="H536" s="34" t="s">
        <v>961</v>
      </c>
      <c r="I536" s="26" t="s">
        <v>47</v>
      </c>
    </row>
    <row r="537" spans="1:9" x14ac:dyDescent="0.35">
      <c r="A537" s="32" t="s">
        <v>74</v>
      </c>
      <c r="B537" s="33">
        <v>45953</v>
      </c>
      <c r="C537" s="33">
        <v>45958</v>
      </c>
      <c r="D537" s="33">
        <v>46020</v>
      </c>
      <c r="E537" s="32" t="s">
        <v>963</v>
      </c>
      <c r="F537" s="32" t="s">
        <v>6</v>
      </c>
      <c r="G537" s="34">
        <v>63</v>
      </c>
      <c r="H537" s="34" t="s">
        <v>964</v>
      </c>
      <c r="I537" s="26" t="s">
        <v>41</v>
      </c>
    </row>
    <row r="538" spans="1:9" x14ac:dyDescent="0.35">
      <c r="A538" s="32" t="s">
        <v>74</v>
      </c>
      <c r="B538" s="33">
        <v>45953</v>
      </c>
      <c r="C538" s="33">
        <v>45958</v>
      </c>
      <c r="D538" s="33">
        <v>46020</v>
      </c>
      <c r="E538" s="32" t="s">
        <v>965</v>
      </c>
      <c r="F538" s="32" t="s">
        <v>6</v>
      </c>
      <c r="G538" s="34">
        <v>32</v>
      </c>
      <c r="H538" s="34" t="s">
        <v>966</v>
      </c>
      <c r="I538" s="26" t="s">
        <v>41</v>
      </c>
    </row>
    <row r="539" spans="1:9" x14ac:dyDescent="0.35">
      <c r="A539" s="32" t="s">
        <v>74</v>
      </c>
      <c r="B539" s="33">
        <v>45958</v>
      </c>
      <c r="C539" s="33">
        <v>45958</v>
      </c>
      <c r="D539" s="33">
        <v>46026</v>
      </c>
      <c r="E539" s="32" t="s">
        <v>967</v>
      </c>
      <c r="F539" s="32" t="s">
        <v>54</v>
      </c>
      <c r="G539" s="34">
        <v>9</v>
      </c>
      <c r="H539" s="34" t="s">
        <v>968</v>
      </c>
      <c r="I539" s="26" t="s">
        <v>36</v>
      </c>
    </row>
    <row r="540" spans="1:9" x14ac:dyDescent="0.35">
      <c r="A540" s="32" t="s">
        <v>52</v>
      </c>
      <c r="B540" s="33">
        <v>45959</v>
      </c>
      <c r="C540" s="33">
        <v>45959</v>
      </c>
      <c r="D540" s="33">
        <v>45959</v>
      </c>
      <c r="E540" s="32" t="s">
        <v>969</v>
      </c>
      <c r="F540" s="32" t="s">
        <v>6</v>
      </c>
      <c r="G540" s="34">
        <v>52</v>
      </c>
      <c r="H540" s="34" t="s">
        <v>970</v>
      </c>
      <c r="I540" s="26" t="s">
        <v>41</v>
      </c>
    </row>
    <row r="541" spans="1:9" x14ac:dyDescent="0.35">
      <c r="A541" s="32" t="s">
        <v>52</v>
      </c>
      <c r="B541" s="33">
        <v>45959</v>
      </c>
      <c r="C541" s="33">
        <v>45959</v>
      </c>
      <c r="D541" s="33">
        <v>45959</v>
      </c>
      <c r="E541" s="32" t="s">
        <v>971</v>
      </c>
      <c r="F541" s="32" t="s">
        <v>6</v>
      </c>
      <c r="G541" s="34">
        <v>24</v>
      </c>
      <c r="H541" s="34" t="s">
        <v>972</v>
      </c>
      <c r="I541" s="26" t="s">
        <v>41</v>
      </c>
    </row>
    <row r="542" spans="1:9" x14ac:dyDescent="0.35">
      <c r="A542" s="32" t="s">
        <v>5</v>
      </c>
      <c r="B542" s="33">
        <v>45959</v>
      </c>
      <c r="C542" s="33">
        <v>45959</v>
      </c>
      <c r="D542" s="33">
        <v>46005</v>
      </c>
      <c r="E542" s="32" t="s">
        <v>973</v>
      </c>
      <c r="F542" s="32" t="s">
        <v>54</v>
      </c>
      <c r="G542" s="34">
        <v>141</v>
      </c>
      <c r="H542" s="34" t="s">
        <v>974</v>
      </c>
      <c r="I542" s="26" t="s">
        <v>34</v>
      </c>
    </row>
    <row r="543" spans="1:9" x14ac:dyDescent="0.35">
      <c r="A543" s="32" t="s">
        <v>5</v>
      </c>
      <c r="B543" s="33">
        <v>45958</v>
      </c>
      <c r="C543" s="33">
        <v>45959</v>
      </c>
      <c r="D543" s="33">
        <v>46048</v>
      </c>
      <c r="E543" s="32" t="s">
        <v>975</v>
      </c>
      <c r="F543" s="32" t="s">
        <v>6</v>
      </c>
      <c r="G543" s="34">
        <v>65</v>
      </c>
      <c r="H543" s="34" t="s">
        <v>976</v>
      </c>
      <c r="I543" s="26" t="s">
        <v>36</v>
      </c>
    </row>
    <row r="544" spans="1:9" x14ac:dyDescent="0.35">
      <c r="A544" s="32" t="s">
        <v>5</v>
      </c>
      <c r="B544" s="33">
        <v>45958</v>
      </c>
      <c r="C544" s="33">
        <v>45959</v>
      </c>
      <c r="D544" s="33">
        <v>45683</v>
      </c>
      <c r="E544" s="32" t="s">
        <v>977</v>
      </c>
      <c r="F544" s="32" t="s">
        <v>6</v>
      </c>
      <c r="G544" s="34">
        <v>7</v>
      </c>
      <c r="H544" s="34" t="s">
        <v>978</v>
      </c>
      <c r="I544" s="26" t="s">
        <v>36</v>
      </c>
    </row>
    <row r="545" spans="1:9" x14ac:dyDescent="0.35">
      <c r="A545" s="32" t="s">
        <v>5</v>
      </c>
      <c r="B545" s="33">
        <v>45958</v>
      </c>
      <c r="C545" s="33">
        <v>45959</v>
      </c>
      <c r="D545" s="33">
        <v>46048</v>
      </c>
      <c r="E545" s="32" t="s">
        <v>979</v>
      </c>
      <c r="F545" s="32" t="s">
        <v>6</v>
      </c>
      <c r="G545" s="34">
        <v>43</v>
      </c>
      <c r="H545" s="34" t="s">
        <v>980</v>
      </c>
      <c r="I545" s="26" t="s">
        <v>36</v>
      </c>
    </row>
    <row r="546" spans="1:9" x14ac:dyDescent="0.35">
      <c r="A546" s="32" t="s">
        <v>5</v>
      </c>
      <c r="B546" s="33">
        <v>45958</v>
      </c>
      <c r="C546" s="33">
        <v>45959</v>
      </c>
      <c r="D546" s="33">
        <v>45683</v>
      </c>
      <c r="E546" s="32" t="s">
        <v>981</v>
      </c>
      <c r="F546" s="32" t="s">
        <v>6</v>
      </c>
      <c r="G546" s="34">
        <v>37</v>
      </c>
      <c r="H546" s="34" t="s">
        <v>976</v>
      </c>
      <c r="I546" s="26" t="s">
        <v>36</v>
      </c>
    </row>
    <row r="547" spans="1:9" x14ac:dyDescent="0.35">
      <c r="A547" s="32" t="s">
        <v>5</v>
      </c>
      <c r="B547" s="33">
        <v>45958</v>
      </c>
      <c r="C547" s="33">
        <v>45959</v>
      </c>
      <c r="D547" s="33">
        <v>46048</v>
      </c>
      <c r="E547" s="32" t="s">
        <v>982</v>
      </c>
      <c r="F547" s="32" t="s">
        <v>6</v>
      </c>
      <c r="G547" s="34">
        <v>62</v>
      </c>
      <c r="H547" s="34" t="s">
        <v>983</v>
      </c>
      <c r="I547" s="26" t="s">
        <v>36</v>
      </c>
    </row>
    <row r="548" spans="1:9" x14ac:dyDescent="0.35">
      <c r="A548" s="32" t="s">
        <v>5</v>
      </c>
      <c r="B548" s="33">
        <v>45958</v>
      </c>
      <c r="C548" s="33">
        <v>45959</v>
      </c>
      <c r="D548" s="33">
        <v>46048</v>
      </c>
      <c r="E548" s="32" t="s">
        <v>984</v>
      </c>
      <c r="F548" s="32" t="s">
        <v>6</v>
      </c>
      <c r="G548" s="34">
        <v>3</v>
      </c>
      <c r="H548" s="34" t="s">
        <v>985</v>
      </c>
      <c r="I548" s="26" t="s">
        <v>36</v>
      </c>
    </row>
    <row r="549" spans="1:9" x14ac:dyDescent="0.35">
      <c r="A549" s="32" t="s">
        <v>5</v>
      </c>
      <c r="B549" s="33">
        <v>45958</v>
      </c>
      <c r="C549" s="33">
        <v>45959</v>
      </c>
      <c r="D549" s="33">
        <v>46048</v>
      </c>
      <c r="E549" s="32" t="s">
        <v>986</v>
      </c>
      <c r="F549" s="32" t="s">
        <v>6</v>
      </c>
      <c r="G549" s="34">
        <v>65</v>
      </c>
      <c r="H549" s="34" t="s">
        <v>987</v>
      </c>
      <c r="I549" s="26" t="s">
        <v>36</v>
      </c>
    </row>
    <row r="550" spans="1:9" x14ac:dyDescent="0.35">
      <c r="A550" s="32" t="s">
        <v>90</v>
      </c>
      <c r="B550" s="33">
        <v>45958</v>
      </c>
      <c r="C550" s="33">
        <v>45959</v>
      </c>
      <c r="D550" s="33">
        <v>46048</v>
      </c>
      <c r="E550" s="32" t="s">
        <v>988</v>
      </c>
      <c r="F550" s="32" t="s">
        <v>6</v>
      </c>
      <c r="G550" s="34">
        <v>138</v>
      </c>
      <c r="H550" s="34" t="s">
        <v>989</v>
      </c>
      <c r="I550" s="26" t="s">
        <v>36</v>
      </c>
    </row>
    <row r="551" spans="1:9" x14ac:dyDescent="0.35">
      <c r="A551" s="32" t="s">
        <v>90</v>
      </c>
      <c r="B551" s="33">
        <v>45958</v>
      </c>
      <c r="C551" s="33">
        <v>45959</v>
      </c>
      <c r="D551" s="33">
        <v>46048</v>
      </c>
      <c r="E551" s="32" t="s">
        <v>990</v>
      </c>
      <c r="F551" s="32" t="s">
        <v>6</v>
      </c>
      <c r="G551" s="34">
        <v>28</v>
      </c>
      <c r="H551" s="34" t="s">
        <v>991</v>
      </c>
      <c r="I551" s="26" t="s">
        <v>36</v>
      </c>
    </row>
    <row r="552" spans="1:9" x14ac:dyDescent="0.35">
      <c r="A552" s="32" t="s">
        <v>90</v>
      </c>
      <c r="B552" s="33">
        <v>45958</v>
      </c>
      <c r="C552" s="33">
        <v>45959</v>
      </c>
      <c r="D552" s="33">
        <v>46048</v>
      </c>
      <c r="E552" s="32" t="s">
        <v>992</v>
      </c>
      <c r="F552" s="32" t="s">
        <v>6</v>
      </c>
      <c r="G552" s="34">
        <v>33</v>
      </c>
      <c r="H552" s="34" t="s">
        <v>993</v>
      </c>
      <c r="I552" s="26" t="s">
        <v>36</v>
      </c>
    </row>
    <row r="553" spans="1:9" x14ac:dyDescent="0.35">
      <c r="A553" s="32" t="s">
        <v>90</v>
      </c>
      <c r="B553" s="33">
        <v>45958</v>
      </c>
      <c r="C553" s="33">
        <v>45959</v>
      </c>
      <c r="D553" s="33">
        <v>46048</v>
      </c>
      <c r="E553" s="32" t="s">
        <v>994</v>
      </c>
      <c r="F553" s="32" t="s">
        <v>6</v>
      </c>
      <c r="G553" s="34">
        <v>80</v>
      </c>
      <c r="H553" s="34" t="s">
        <v>995</v>
      </c>
      <c r="I553" s="26" t="s">
        <v>36</v>
      </c>
    </row>
    <row r="554" spans="1:9" x14ac:dyDescent="0.35">
      <c r="A554" s="32" t="s">
        <v>90</v>
      </c>
      <c r="B554" s="33">
        <v>45958</v>
      </c>
      <c r="C554" s="33">
        <v>45959</v>
      </c>
      <c r="D554" s="33">
        <v>46048</v>
      </c>
      <c r="E554" s="32" t="s">
        <v>996</v>
      </c>
      <c r="F554" s="32" t="s">
        <v>6</v>
      </c>
      <c r="G554" s="34">
        <v>27</v>
      </c>
      <c r="H554" s="34" t="s">
        <v>997</v>
      </c>
      <c r="I554" s="26" t="s">
        <v>36</v>
      </c>
    </row>
    <row r="555" spans="1:9" x14ac:dyDescent="0.35">
      <c r="A555" s="32" t="s">
        <v>90</v>
      </c>
      <c r="B555" s="33">
        <v>45958</v>
      </c>
      <c r="C555" s="33">
        <v>45959</v>
      </c>
      <c r="D555" s="33">
        <v>46048</v>
      </c>
      <c r="E555" s="32" t="s">
        <v>998</v>
      </c>
      <c r="F555" s="32" t="s">
        <v>6</v>
      </c>
      <c r="G555" s="34">
        <v>85</v>
      </c>
      <c r="H555" s="34" t="s">
        <v>999</v>
      </c>
      <c r="I555" s="26" t="s">
        <v>36</v>
      </c>
    </row>
    <row r="556" spans="1:9" x14ac:dyDescent="0.35">
      <c r="A556" s="32" t="s">
        <v>90</v>
      </c>
      <c r="B556" s="33">
        <v>45958</v>
      </c>
      <c r="C556" s="33">
        <v>45959</v>
      </c>
      <c r="D556" s="33">
        <v>46048</v>
      </c>
      <c r="E556" s="32" t="s">
        <v>1000</v>
      </c>
      <c r="F556" s="32" t="s">
        <v>6</v>
      </c>
      <c r="G556" s="34">
        <v>18</v>
      </c>
      <c r="H556" s="34" t="s">
        <v>1001</v>
      </c>
      <c r="I556" s="26" t="s">
        <v>36</v>
      </c>
    </row>
    <row r="557" spans="1:9" x14ac:dyDescent="0.35">
      <c r="A557" s="32" t="s">
        <v>90</v>
      </c>
      <c r="B557" s="33">
        <v>45958</v>
      </c>
      <c r="C557" s="33">
        <v>45959</v>
      </c>
      <c r="D557" s="33">
        <v>46048</v>
      </c>
      <c r="E557" s="32" t="s">
        <v>1002</v>
      </c>
      <c r="F557" s="32" t="s">
        <v>6</v>
      </c>
      <c r="G557" s="34">
        <v>69</v>
      </c>
      <c r="H557" s="34" t="s">
        <v>1003</v>
      </c>
      <c r="I557" s="26" t="s">
        <v>36</v>
      </c>
    </row>
    <row r="558" spans="1:9" x14ac:dyDescent="0.35">
      <c r="A558" s="32" t="s">
        <v>90</v>
      </c>
      <c r="B558" s="33">
        <v>45958</v>
      </c>
      <c r="C558" s="33">
        <v>45959</v>
      </c>
      <c r="D558" s="33">
        <v>46048</v>
      </c>
      <c r="E558" s="32" t="s">
        <v>1004</v>
      </c>
      <c r="F558" s="32" t="s">
        <v>6</v>
      </c>
      <c r="G558" s="34">
        <v>75</v>
      </c>
      <c r="H558" s="34" t="s">
        <v>1005</v>
      </c>
      <c r="I558" s="26" t="s">
        <v>36</v>
      </c>
    </row>
    <row r="559" spans="1:9" x14ac:dyDescent="0.35">
      <c r="A559" s="32" t="s">
        <v>90</v>
      </c>
      <c r="B559" s="33">
        <v>45958</v>
      </c>
      <c r="C559" s="33">
        <v>45959</v>
      </c>
      <c r="D559" s="33">
        <v>46048</v>
      </c>
      <c r="E559" s="32" t="s">
        <v>1006</v>
      </c>
      <c r="F559" s="32" t="s">
        <v>6</v>
      </c>
      <c r="G559" s="34">
        <v>12</v>
      </c>
      <c r="H559" s="34" t="s">
        <v>1007</v>
      </c>
      <c r="I559" s="26" t="s">
        <v>36</v>
      </c>
    </row>
    <row r="560" spans="1:9" x14ac:dyDescent="0.35">
      <c r="A560" s="32" t="s">
        <v>90</v>
      </c>
      <c r="B560" s="33">
        <v>45958</v>
      </c>
      <c r="C560" s="33">
        <v>45959</v>
      </c>
      <c r="D560" s="33">
        <v>46048</v>
      </c>
      <c r="E560" s="32" t="s">
        <v>1008</v>
      </c>
      <c r="F560" s="32" t="s">
        <v>6</v>
      </c>
      <c r="G560" s="34">
        <v>2</v>
      </c>
      <c r="H560" s="34" t="s">
        <v>1009</v>
      </c>
      <c r="I560" s="26" t="s">
        <v>36</v>
      </c>
    </row>
    <row r="561" spans="1:9" x14ac:dyDescent="0.35">
      <c r="A561" s="32" t="s">
        <v>90</v>
      </c>
      <c r="B561" s="33">
        <v>45958</v>
      </c>
      <c r="C561" s="33">
        <v>45959</v>
      </c>
      <c r="D561" s="33">
        <v>46048</v>
      </c>
      <c r="E561" s="32" t="s">
        <v>1010</v>
      </c>
      <c r="F561" s="32" t="s">
        <v>6</v>
      </c>
      <c r="G561" s="34">
        <v>8</v>
      </c>
      <c r="H561" s="34" t="s">
        <v>1011</v>
      </c>
      <c r="I561" s="26" t="s">
        <v>36</v>
      </c>
    </row>
    <row r="562" spans="1:9" x14ac:dyDescent="0.35">
      <c r="A562" s="32" t="s">
        <v>90</v>
      </c>
      <c r="B562" s="33">
        <v>45958</v>
      </c>
      <c r="C562" s="33">
        <v>45959</v>
      </c>
      <c r="D562" s="33">
        <v>46048</v>
      </c>
      <c r="E562" s="32" t="s">
        <v>1012</v>
      </c>
      <c r="F562" s="32" t="s">
        <v>6</v>
      </c>
      <c r="G562" s="34">
        <v>50</v>
      </c>
      <c r="H562" s="34" t="s">
        <v>1013</v>
      </c>
      <c r="I562" s="26" t="s">
        <v>36</v>
      </c>
    </row>
    <row r="563" spans="1:9" x14ac:dyDescent="0.35">
      <c r="A563" s="32" t="s">
        <v>90</v>
      </c>
      <c r="B563" s="33">
        <v>45958</v>
      </c>
      <c r="C563" s="33">
        <v>45959</v>
      </c>
      <c r="D563" s="33">
        <v>46048</v>
      </c>
      <c r="E563" s="32" t="s">
        <v>1014</v>
      </c>
      <c r="F563" s="32" t="s">
        <v>6</v>
      </c>
      <c r="G563" s="34">
        <v>18</v>
      </c>
      <c r="H563" s="34" t="s">
        <v>1015</v>
      </c>
      <c r="I563" s="26" t="s">
        <v>36</v>
      </c>
    </row>
    <row r="564" spans="1:9" x14ac:dyDescent="0.35">
      <c r="A564" s="32" t="s">
        <v>64</v>
      </c>
      <c r="B564" s="33">
        <v>45958</v>
      </c>
      <c r="C564" s="33">
        <v>45959</v>
      </c>
      <c r="D564" s="33">
        <v>46048</v>
      </c>
      <c r="E564" s="32" t="s">
        <v>1016</v>
      </c>
      <c r="F564" s="32" t="s">
        <v>6</v>
      </c>
      <c r="G564" s="34">
        <v>178</v>
      </c>
      <c r="H564" s="34" t="s">
        <v>1017</v>
      </c>
      <c r="I564" s="26" t="s">
        <v>36</v>
      </c>
    </row>
    <row r="565" spans="1:9" x14ac:dyDescent="0.35">
      <c r="A565" s="32" t="s">
        <v>64</v>
      </c>
      <c r="B565" s="33">
        <v>45958</v>
      </c>
      <c r="C565" s="33">
        <v>45959</v>
      </c>
      <c r="D565" s="33">
        <v>46048</v>
      </c>
      <c r="E565" s="32" t="s">
        <v>1018</v>
      </c>
      <c r="F565" s="32" t="s">
        <v>6</v>
      </c>
      <c r="G565" s="34">
        <v>17</v>
      </c>
      <c r="H565" s="34" t="s">
        <v>1019</v>
      </c>
      <c r="I565" s="26" t="s">
        <v>36</v>
      </c>
    </row>
    <row r="566" spans="1:9" x14ac:dyDescent="0.35">
      <c r="A566" s="32" t="s">
        <v>64</v>
      </c>
      <c r="B566" s="33">
        <v>45958</v>
      </c>
      <c r="C566" s="33">
        <v>45959</v>
      </c>
      <c r="D566" s="33">
        <v>46048</v>
      </c>
      <c r="E566" s="32" t="s">
        <v>1020</v>
      </c>
      <c r="F566" s="32" t="s">
        <v>6</v>
      </c>
      <c r="G566" s="34">
        <v>64</v>
      </c>
      <c r="H566" s="34" t="s">
        <v>1021</v>
      </c>
      <c r="I566" s="26" t="s">
        <v>36</v>
      </c>
    </row>
    <row r="567" spans="1:9" x14ac:dyDescent="0.35">
      <c r="A567" s="32" t="s">
        <v>64</v>
      </c>
      <c r="B567" s="33">
        <v>45958</v>
      </c>
      <c r="C567" s="33">
        <v>45959</v>
      </c>
      <c r="D567" s="33">
        <v>46048</v>
      </c>
      <c r="E567" s="32" t="s">
        <v>1022</v>
      </c>
      <c r="F567" s="32" t="s">
        <v>6</v>
      </c>
      <c r="G567" s="34">
        <v>12</v>
      </c>
      <c r="H567" s="34" t="s">
        <v>1023</v>
      </c>
      <c r="I567" s="26" t="s">
        <v>36</v>
      </c>
    </row>
    <row r="568" spans="1:9" x14ac:dyDescent="0.35">
      <c r="A568" s="32" t="s">
        <v>64</v>
      </c>
      <c r="B568" s="33">
        <v>45958</v>
      </c>
      <c r="C568" s="33">
        <v>45959</v>
      </c>
      <c r="D568" s="33">
        <v>46048</v>
      </c>
      <c r="E568" s="32" t="s">
        <v>1024</v>
      </c>
      <c r="F568" s="32" t="s">
        <v>6</v>
      </c>
      <c r="G568" s="34">
        <v>1</v>
      </c>
      <c r="H568" s="34" t="s">
        <v>1025</v>
      </c>
      <c r="I568" s="26" t="s">
        <v>36</v>
      </c>
    </row>
    <row r="569" spans="1:9" x14ac:dyDescent="0.35">
      <c r="A569" s="32" t="s">
        <v>64</v>
      </c>
      <c r="B569" s="33">
        <v>45958</v>
      </c>
      <c r="C569" s="33">
        <v>45959</v>
      </c>
      <c r="D569" s="33">
        <v>46048</v>
      </c>
      <c r="E569" s="32" t="s">
        <v>1026</v>
      </c>
      <c r="F569" s="32" t="s">
        <v>6</v>
      </c>
      <c r="G569" s="34">
        <v>16</v>
      </c>
      <c r="H569" s="34" t="s">
        <v>1025</v>
      </c>
      <c r="I569" s="26" t="s">
        <v>36</v>
      </c>
    </row>
    <row r="570" spans="1:9" x14ac:dyDescent="0.35">
      <c r="A570" s="32" t="s">
        <v>64</v>
      </c>
      <c r="B570" s="33">
        <v>45958</v>
      </c>
      <c r="C570" s="33">
        <v>45959</v>
      </c>
      <c r="D570" s="33">
        <v>46048</v>
      </c>
      <c r="E570" s="32" t="s">
        <v>1027</v>
      </c>
      <c r="F570" s="32" t="s">
        <v>6</v>
      </c>
      <c r="G570" s="34">
        <v>45</v>
      </c>
      <c r="H570" s="34" t="s">
        <v>1028</v>
      </c>
      <c r="I570" s="26" t="s">
        <v>36</v>
      </c>
    </row>
    <row r="571" spans="1:9" x14ac:dyDescent="0.35">
      <c r="A571" s="32" t="s">
        <v>74</v>
      </c>
      <c r="B571" s="33">
        <v>45958</v>
      </c>
      <c r="C571" s="33">
        <v>45959</v>
      </c>
      <c r="D571" s="33">
        <v>46048</v>
      </c>
      <c r="E571" s="32" t="s">
        <v>1029</v>
      </c>
      <c r="F571" s="32" t="s">
        <v>6</v>
      </c>
      <c r="G571" s="34">
        <v>24</v>
      </c>
      <c r="H571" s="34" t="s">
        <v>1030</v>
      </c>
      <c r="I571" s="26" t="s">
        <v>36</v>
      </c>
    </row>
    <row r="572" spans="1:9" x14ac:dyDescent="0.35">
      <c r="A572" s="32" t="s">
        <v>74</v>
      </c>
      <c r="B572" s="33">
        <v>45958</v>
      </c>
      <c r="C572" s="33">
        <v>45959</v>
      </c>
      <c r="D572" s="33">
        <v>46048</v>
      </c>
      <c r="E572" s="32" t="s">
        <v>1031</v>
      </c>
      <c r="F572" s="32" t="s">
        <v>6</v>
      </c>
      <c r="G572" s="34">
        <v>50</v>
      </c>
      <c r="H572" s="34" t="s">
        <v>1032</v>
      </c>
      <c r="I572" s="26" t="s">
        <v>36</v>
      </c>
    </row>
    <row r="573" spans="1:9" x14ac:dyDescent="0.35">
      <c r="A573" s="32" t="s">
        <v>74</v>
      </c>
      <c r="B573" s="33">
        <v>45958</v>
      </c>
      <c r="C573" s="33">
        <v>45959</v>
      </c>
      <c r="D573" s="33">
        <v>46048</v>
      </c>
      <c r="E573" s="32" t="s">
        <v>1033</v>
      </c>
      <c r="F573" s="32" t="s">
        <v>6</v>
      </c>
      <c r="G573" s="34">
        <v>61</v>
      </c>
      <c r="H573" s="34" t="s">
        <v>1034</v>
      </c>
      <c r="I573" s="26" t="s">
        <v>36</v>
      </c>
    </row>
    <row r="574" spans="1:9" x14ac:dyDescent="0.35">
      <c r="A574" s="32" t="s">
        <v>74</v>
      </c>
      <c r="B574" s="33">
        <v>45958</v>
      </c>
      <c r="C574" s="33">
        <v>45959</v>
      </c>
      <c r="D574" s="33">
        <v>46048</v>
      </c>
      <c r="E574" s="32" t="s">
        <v>1035</v>
      </c>
      <c r="F574" s="32" t="s">
        <v>6</v>
      </c>
      <c r="G574" s="34">
        <v>3</v>
      </c>
      <c r="H574" s="34" t="s">
        <v>1036</v>
      </c>
      <c r="I574" s="26" t="s">
        <v>36</v>
      </c>
    </row>
    <row r="575" spans="1:9" x14ac:dyDescent="0.35">
      <c r="A575" s="32" t="s">
        <v>74</v>
      </c>
      <c r="B575" s="33">
        <v>45958</v>
      </c>
      <c r="C575" s="33">
        <v>45959</v>
      </c>
      <c r="D575" s="33">
        <v>46048</v>
      </c>
      <c r="E575" s="32" t="s">
        <v>1037</v>
      </c>
      <c r="F575" s="32" t="s">
        <v>6</v>
      </c>
      <c r="G575" s="34">
        <v>5</v>
      </c>
      <c r="H575" s="34" t="s">
        <v>1038</v>
      </c>
      <c r="I575" s="26" t="s">
        <v>36</v>
      </c>
    </row>
    <row r="576" spans="1:9" x14ac:dyDescent="0.35">
      <c r="A576" s="32" t="s">
        <v>74</v>
      </c>
      <c r="B576" s="33">
        <v>45958</v>
      </c>
      <c r="C576" s="33">
        <v>45959</v>
      </c>
      <c r="D576" s="33">
        <v>46048</v>
      </c>
      <c r="E576" s="32" t="s">
        <v>1039</v>
      </c>
      <c r="F576" s="32" t="s">
        <v>6</v>
      </c>
      <c r="G576" s="34">
        <v>1</v>
      </c>
      <c r="H576" s="34" t="s">
        <v>1040</v>
      </c>
      <c r="I576" s="26" t="s">
        <v>36</v>
      </c>
    </row>
    <row r="577" spans="1:9" x14ac:dyDescent="0.35">
      <c r="A577" s="32" t="s">
        <v>74</v>
      </c>
      <c r="B577" s="33">
        <v>45958</v>
      </c>
      <c r="C577" s="33">
        <v>45959</v>
      </c>
      <c r="D577" s="33">
        <v>46048</v>
      </c>
      <c r="E577" s="32" t="s">
        <v>1041</v>
      </c>
      <c r="F577" s="32" t="s">
        <v>6</v>
      </c>
      <c r="G577" s="34">
        <v>1</v>
      </c>
      <c r="H577" s="34" t="s">
        <v>1042</v>
      </c>
      <c r="I577" s="26" t="s">
        <v>36</v>
      </c>
    </row>
    <row r="578" spans="1:9" x14ac:dyDescent="0.35">
      <c r="A578" s="32" t="s">
        <v>74</v>
      </c>
      <c r="B578" s="33">
        <v>45957</v>
      </c>
      <c r="C578" s="33">
        <v>45959</v>
      </c>
      <c r="D578" s="33">
        <v>46023</v>
      </c>
      <c r="E578" s="32" t="s">
        <v>1043</v>
      </c>
      <c r="F578" s="32" t="s">
        <v>6</v>
      </c>
      <c r="G578" s="34">
        <v>10</v>
      </c>
      <c r="H578" s="34" t="s">
        <v>1044</v>
      </c>
      <c r="I578" s="26" t="s">
        <v>43</v>
      </c>
    </row>
    <row r="579" spans="1:9" x14ac:dyDescent="0.35">
      <c r="A579" s="32" t="s">
        <v>94</v>
      </c>
      <c r="B579" s="33">
        <v>45958</v>
      </c>
      <c r="C579" s="33">
        <v>45959</v>
      </c>
      <c r="D579" s="33">
        <v>46048</v>
      </c>
      <c r="E579" s="32" t="s">
        <v>1045</v>
      </c>
      <c r="F579" s="32" t="s">
        <v>6</v>
      </c>
      <c r="G579" s="34">
        <v>3</v>
      </c>
      <c r="H579" s="34" t="s">
        <v>1046</v>
      </c>
      <c r="I579" s="26" t="s">
        <v>36</v>
      </c>
    </row>
    <row r="580" spans="1:9" x14ac:dyDescent="0.35">
      <c r="A580" s="32" t="s">
        <v>94</v>
      </c>
      <c r="B580" s="33">
        <v>45958</v>
      </c>
      <c r="C580" s="33">
        <v>45959</v>
      </c>
      <c r="D580" s="33">
        <v>46048</v>
      </c>
      <c r="E580" s="32" t="s">
        <v>1047</v>
      </c>
      <c r="F580" s="32" t="s">
        <v>6</v>
      </c>
      <c r="G580" s="34">
        <v>1</v>
      </c>
      <c r="H580" s="34" t="s">
        <v>1048</v>
      </c>
      <c r="I580" s="26" t="s">
        <v>36</v>
      </c>
    </row>
    <row r="581" spans="1:9" x14ac:dyDescent="0.35">
      <c r="A581" s="32" t="s">
        <v>94</v>
      </c>
      <c r="B581" s="33">
        <v>45958</v>
      </c>
      <c r="C581" s="33">
        <v>45959</v>
      </c>
      <c r="D581" s="33">
        <v>46048</v>
      </c>
      <c r="E581" s="32" t="s">
        <v>1049</v>
      </c>
      <c r="F581" s="32" t="s">
        <v>6</v>
      </c>
      <c r="G581" s="34">
        <v>41</v>
      </c>
      <c r="H581" s="34" t="s">
        <v>1050</v>
      </c>
      <c r="I581" s="26" t="s">
        <v>36</v>
      </c>
    </row>
    <row r="582" spans="1:9" x14ac:dyDescent="0.35">
      <c r="A582" s="32" t="s">
        <v>94</v>
      </c>
      <c r="B582" s="33">
        <v>45958</v>
      </c>
      <c r="C582" s="33">
        <v>45959</v>
      </c>
      <c r="D582" s="33">
        <v>46048</v>
      </c>
      <c r="E582" s="32" t="s">
        <v>1051</v>
      </c>
      <c r="F582" s="32" t="s">
        <v>6</v>
      </c>
      <c r="G582" s="34">
        <v>18</v>
      </c>
      <c r="H582" s="34" t="s">
        <v>1052</v>
      </c>
      <c r="I582" s="26" t="s">
        <v>36</v>
      </c>
    </row>
    <row r="583" spans="1:9" x14ac:dyDescent="0.35">
      <c r="A583" s="32" t="s">
        <v>94</v>
      </c>
      <c r="B583" s="33">
        <v>45958</v>
      </c>
      <c r="C583" s="33">
        <v>45959</v>
      </c>
      <c r="D583" s="33">
        <v>46048</v>
      </c>
      <c r="E583" s="32" t="s">
        <v>1053</v>
      </c>
      <c r="F583" s="32" t="s">
        <v>6</v>
      </c>
      <c r="G583" s="34">
        <v>71</v>
      </c>
      <c r="H583" s="34" t="s">
        <v>1054</v>
      </c>
      <c r="I583" s="26" t="s">
        <v>36</v>
      </c>
    </row>
    <row r="584" spans="1:9" x14ac:dyDescent="0.35">
      <c r="A584" s="32" t="s">
        <v>94</v>
      </c>
      <c r="B584" s="33">
        <v>45958</v>
      </c>
      <c r="C584" s="33">
        <v>45959</v>
      </c>
      <c r="D584" s="33">
        <v>46048</v>
      </c>
      <c r="E584" s="32" t="s">
        <v>1055</v>
      </c>
      <c r="F584" s="32" t="s">
        <v>6</v>
      </c>
      <c r="G584" s="34">
        <v>3</v>
      </c>
      <c r="H584" s="34" t="s">
        <v>1056</v>
      </c>
      <c r="I584" s="26" t="s">
        <v>36</v>
      </c>
    </row>
    <row r="585" spans="1:9" x14ac:dyDescent="0.35">
      <c r="A585" s="32" t="s">
        <v>90</v>
      </c>
      <c r="B585" s="33">
        <v>45930</v>
      </c>
      <c r="C585" s="33">
        <v>45959</v>
      </c>
      <c r="D585" s="33">
        <v>45689</v>
      </c>
      <c r="E585" s="32" t="s">
        <v>1057</v>
      </c>
      <c r="F585" s="32" t="s">
        <v>54</v>
      </c>
      <c r="G585" s="34">
        <v>2</v>
      </c>
      <c r="H585" s="34" t="s">
        <v>1058</v>
      </c>
      <c r="I585" s="26" t="s">
        <v>41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I3:I585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25</v>
      </c>
    </row>
    <row r="2" spans="1:2" x14ac:dyDescent="0.35">
      <c r="A2" s="15" t="s">
        <v>16</v>
      </c>
      <c r="B2" s="23" t="s">
        <v>15</v>
      </c>
    </row>
    <row r="3" spans="1:2" x14ac:dyDescent="0.35">
      <c r="A3" s="17" t="s">
        <v>17</v>
      </c>
      <c r="B3" s="24">
        <f>SUM('Call Center Relocations Report'!G:G)</f>
        <v>163</v>
      </c>
    </row>
    <row r="4" spans="1:2" x14ac:dyDescent="0.35">
      <c r="A4" s="17" t="s">
        <v>9</v>
      </c>
      <c r="B4" s="24">
        <f>COUNTIF('Call Center Relocations Report'!F:F,"Layoff Permanent")</f>
        <v>1</v>
      </c>
    </row>
    <row r="5" spans="1:2" x14ac:dyDescent="0.35">
      <c r="A5" s="17" t="s">
        <v>10</v>
      </c>
      <c r="B5" s="24">
        <f>COUNTIF('Call Center Relocations Report'!F:F,"Layoff Temporary")</f>
        <v>0</v>
      </c>
    </row>
    <row r="6" spans="1:2" x14ac:dyDescent="0.35">
      <c r="A6" s="17" t="s">
        <v>11</v>
      </c>
      <c r="B6" s="24">
        <f>COUNTIF('Call Center Relocations Report'!F:F,"Layoff Not Identified")</f>
        <v>0</v>
      </c>
    </row>
    <row r="7" spans="1:2" x14ac:dyDescent="0.35">
      <c r="A7" s="17" t="s">
        <v>12</v>
      </c>
      <c r="B7" s="24">
        <f>COUNTIF('Call Center Relocations Report'!F:F,"Closure Permanent")</f>
        <v>0</v>
      </c>
    </row>
    <row r="8" spans="1:2" x14ac:dyDescent="0.35">
      <c r="A8" s="17" t="s">
        <v>13</v>
      </c>
      <c r="B8" s="24">
        <f>COUNTIF('Call Center Relocations Report'!F:F,"Closure Temporary")</f>
        <v>0</v>
      </c>
    </row>
    <row r="9" spans="1:2" x14ac:dyDescent="0.3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929</v>
      </c>
      <c r="E1"/>
    </row>
    <row r="2" spans="1:8" ht="24" x14ac:dyDescent="0.3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40</v>
      </c>
    </row>
    <row r="12" spans="1:1" x14ac:dyDescent="0.35">
      <c r="A12" t="s">
        <v>41</v>
      </c>
    </row>
    <row r="13" spans="1:1" x14ac:dyDescent="0.35">
      <c r="A13" t="s">
        <v>42</v>
      </c>
    </row>
    <row r="14" spans="1:1" x14ac:dyDescent="0.35">
      <c r="A14" t="s">
        <v>43</v>
      </c>
    </row>
    <row r="15" spans="1:1" x14ac:dyDescent="0.35">
      <c r="A15" t="s">
        <v>44</v>
      </c>
    </row>
    <row r="16" spans="1:1" x14ac:dyDescent="0.35">
      <c r="A16" t="s">
        <v>45</v>
      </c>
    </row>
    <row r="17" spans="1:1" x14ac:dyDescent="0.35">
      <c r="A17" t="s">
        <v>46</v>
      </c>
    </row>
    <row r="18" spans="1:1" x14ac:dyDescent="0.35">
      <c r="A18" t="s">
        <v>47</v>
      </c>
    </row>
    <row r="19" spans="1:1" x14ac:dyDescent="0.35">
      <c r="A19" t="s">
        <v>48</v>
      </c>
    </row>
    <row r="20" spans="1:1" x14ac:dyDescent="0.35">
      <c r="A20" t="s">
        <v>49</v>
      </c>
    </row>
    <row r="21" spans="1:1" x14ac:dyDescent="0.35">
      <c r="A21" t="s">
        <v>50</v>
      </c>
    </row>
    <row r="22" spans="1:1" x14ac:dyDescent="0.3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2025-10-30T22:41:08Z</dcterms:modified>
  <cp:category>Calculating WARN Report</cp:category>
</cp:coreProperties>
</file>