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tshare3\JS-Data\WSB-CO\BPAC\Policy &amp; Program Communications Group\Communications Unit\Website Management\5. WARN (Worker Adjustment and Retraining Notification) Updates\2025\"/>
    </mc:Choice>
  </mc:AlternateContent>
  <xr:revisionPtr revIDLastSave="0" documentId="8_{6AE3C20F-6B48-4AD2-8FD5-1021817FF1E7}" xr6:coauthVersionLast="47" xr6:coauthVersionMax="47" xr10:uidLastSave="{00000000-0000-0000-0000-000000000000}"/>
  <bookViews>
    <workbookView xWindow="-110" yWindow="-110" windowWidth="19420" windowHeight="10420" tabRatio="751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  <sheet name="Industry Li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3" i="2"/>
  <c r="B5" i="2"/>
  <c r="B7" i="2"/>
  <c r="B8" i="2"/>
</calcChain>
</file>

<file path=xl/sharedStrings.xml><?xml version="1.0" encoding="utf-8"?>
<sst xmlns="http://schemas.openxmlformats.org/spreadsheetml/2006/main" count="1771" uniqueCount="645">
  <si>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</si>
  <si>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</si>
  <si>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</si>
  <si>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</si>
  <si>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</si>
  <si>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</si>
  <si>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Layoff Permanent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</si>
  <si>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</si>
  <si>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</si>
  <si>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</si>
  <si>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</si>
  <si>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</si>
  <si>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</si>
  <si>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</si>
  <si>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</si>
  <si>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</si>
  <si>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</si>
  <si>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</si>
  <si>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</si>
  <si>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</si>
  <si>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</si>
  <si>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</si>
  <si>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</si>
  <si>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</si>
  <si>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</si>
  <si>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</si>
  <si>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</si>
  <si>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</si>
  <si>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</si>
  <si>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Related Industry</t>
  </si>
  <si>
    <t>11 Agriculture Forestry Fishing Hunting</t>
  </si>
  <si>
    <t>21 Mining Quarrying Oil and Gas Exraction</t>
  </si>
  <si>
    <t>22 Utilities</t>
  </si>
  <si>
    <t>23 Construction</t>
  </si>
  <si>
    <t>31-33 Manufacturing</t>
  </si>
  <si>
    <t>42 Wholesale Trade</t>
  </si>
  <si>
    <t>44-45 Retail Trade</t>
  </si>
  <si>
    <t>48-49 Transportation and Warehousing</t>
  </si>
  <si>
    <t>51 Information</t>
  </si>
  <si>
    <t>52 Finance and Insurance</t>
  </si>
  <si>
    <t>53 Real Estate and Rental Leasing</t>
  </si>
  <si>
    <t>54 Professional Scientific and Technical Services</t>
  </si>
  <si>
    <t>55 Management of Companies and Enterprises</t>
  </si>
  <si>
    <t>56 Administrative and Support and Waste Management and Remediation</t>
  </si>
  <si>
    <t>61 Educational Services</t>
  </si>
  <si>
    <t>62 Healthcare and Social Assistance</t>
  </si>
  <si>
    <t>71 Arts Entertainment and Recreation</t>
  </si>
  <si>
    <t>72 Accommodation and Food Services</t>
  </si>
  <si>
    <t>81 Other Services Except Public Administration</t>
  </si>
  <si>
    <t>92 Public Administration</t>
  </si>
  <si>
    <t>99 Unclassified</t>
  </si>
  <si>
    <t>N/A</t>
  </si>
  <si>
    <t>Alameda County</t>
  </si>
  <si>
    <t>Republic National Distributing Company</t>
  </si>
  <si>
    <t>Closure Permanent</t>
  </si>
  <si>
    <t>30825 Wiegman Road  Hayward CA 94544</t>
  </si>
  <si>
    <t>5100 Franklin Drive  Pleasanton CA 94588</t>
  </si>
  <si>
    <t>Santa Fe Springs Swap Meet</t>
  </si>
  <si>
    <t>Layoff Not known at this time</t>
  </si>
  <si>
    <t>13963 Alondra Blvd.  Santa Fe Springs CA 90670</t>
  </si>
  <si>
    <t>Pocino Foods Company</t>
  </si>
  <si>
    <t>14250 Lomitas Avenue  City of Industry CA 91746</t>
  </si>
  <si>
    <t>Young's Market Company, LLC dba Republic National Distributing Company</t>
  </si>
  <si>
    <t>2425 Saybrook Avenue  Los Angeles CA 90040</t>
  </si>
  <si>
    <t>Orange County</t>
  </si>
  <si>
    <t>Ford Design Studio</t>
  </si>
  <si>
    <t>3 Glen Bell Way  Irvine CA 92618</t>
  </si>
  <si>
    <t>Republic National Distributing Company (14352)</t>
  </si>
  <si>
    <t>14352 Franklin Ave  Tustin CA 92780</t>
  </si>
  <si>
    <t>Republic National Distributing Company (14402)</t>
  </si>
  <si>
    <t>14402 Franklin Ave  Tustin CA 92780</t>
  </si>
  <si>
    <t>San Bernardino County</t>
  </si>
  <si>
    <t>Republic National Distributing Company, LLC</t>
  </si>
  <si>
    <t>6711 Bickmore Ave  Chino CA 91710</t>
  </si>
  <si>
    <t>San Diego County</t>
  </si>
  <si>
    <t>Sharp HealthCare - 8695</t>
  </si>
  <si>
    <t>8695 Spectrum Center Blvd.  San Diego CA 92123</t>
  </si>
  <si>
    <t>Sharp HealthCare - 751</t>
  </si>
  <si>
    <t>751 Medical Center Court  Chula Vista CA 91911</t>
  </si>
  <si>
    <t>Sharp HealthCare - 250</t>
  </si>
  <si>
    <t>250 Prospect Place  Coronado CA 92118</t>
  </si>
  <si>
    <t>Sharp HealthCare - 5555</t>
  </si>
  <si>
    <t>5555 Grossmont Center Dr.  La Mesa CA 91942</t>
  </si>
  <si>
    <t>Sharp HealthCare - 7901</t>
  </si>
  <si>
    <t>7901 Frost Street  San Diego CA 92123</t>
  </si>
  <si>
    <t>Sharp HealthCare - 5651</t>
  </si>
  <si>
    <t>5651 Copley Dr., Suite A  San Diego CA 92111</t>
  </si>
  <si>
    <t>3602 Kurtz Street  San Diego CA 92110</t>
  </si>
  <si>
    <t>Coastal Trading Ventures</t>
  </si>
  <si>
    <t>10605 Jamacha Blvd  Spring Valley CA 91978</t>
  </si>
  <si>
    <t>Santa Clara County</t>
  </si>
  <si>
    <t>850 Jarvis Dr  Morgan Hill CA 95037</t>
  </si>
  <si>
    <t>Yolo County</t>
  </si>
  <si>
    <t>3620 Industrial Blvd.  West Sacramento CA 95691</t>
  </si>
  <si>
    <t>San Francisco County</t>
  </si>
  <si>
    <t>Cruise, LLC - 640 Cesar Chavez</t>
  </si>
  <si>
    <t>640 Cesar Chavez Street  \San Francisco CA 94124</t>
  </si>
  <si>
    <t>San Mateo County</t>
  </si>
  <si>
    <t>Cruise, LLC - 1201 Bryant</t>
  </si>
  <si>
    <t>1201 Bryant Street  San Francisco CA 94013</t>
  </si>
  <si>
    <t>Cruise, LLC - 840 W</t>
  </si>
  <si>
    <t>840 W California Avenue  Sunnyvale CA 94086</t>
  </si>
  <si>
    <t>Paramount Global (1575)</t>
  </si>
  <si>
    <t>1575 N. Gower Street  Los Angeles CA 90038</t>
  </si>
  <si>
    <t>Paramount Global (5555)</t>
  </si>
  <si>
    <t>5555 Melrose Avenue  Los Angeles CA 90038</t>
  </si>
  <si>
    <t>McDonald&amp;rsquo;s Restaurants of California, Inc.</t>
  </si>
  <si>
    <t>Closure Temporary</t>
  </si>
  <si>
    <t>341 S. Vermont Ave  Los Angeles CA 90029</t>
  </si>
  <si>
    <t>Intel Corporation (Robert Noyce Building)</t>
  </si>
  <si>
    <t>2200 Mission College Boulevard  Santa Clara CA 95054</t>
  </si>
  <si>
    <t>Intel Corporation (SC-1)</t>
  </si>
  <si>
    <t>3065 Bowers Avenue  Santa Clara CA 95054</t>
  </si>
  <si>
    <t>Intel Corporation (SC-2)</t>
  </si>
  <si>
    <t>Intel Corporation (SC-9)</t>
  </si>
  <si>
    <t>3601 Juliette Lane  Santa Clara CA 95054</t>
  </si>
  <si>
    <t>Intel Corporation (SC-11)</t>
  </si>
  <si>
    <t>2191 Laurelwood Rd  Santa Clara CA 95054</t>
  </si>
  <si>
    <t>Intel Corporation (SC-12)</t>
  </si>
  <si>
    <t>3600 Juliette Lane  Santa Clara CA 95054</t>
  </si>
  <si>
    <t>T. Marzetti</t>
  </si>
  <si>
    <t>876 Yosemite Drive  Milpitas CA 95035</t>
  </si>
  <si>
    <t>Activision Blizzard</t>
  </si>
  <si>
    <t>16215 Alton Pkwy  Irvine CA 92618</t>
  </si>
  <si>
    <t>Sacramento County</t>
  </si>
  <si>
    <t>Intel Corporation</t>
  </si>
  <si>
    <t>1900 Prairie City Rd  Folsom CA 95630</t>
  </si>
  <si>
    <t>Best Buy Health</t>
  </si>
  <si>
    <t>2200 Faraday Ave, Ste. 100  Carlsbad CA 92008</t>
  </si>
  <si>
    <t>Kaiser Foundation Hospitals</t>
  </si>
  <si>
    <t>5820 Owens Dr.  Pleasanton CA 94588</t>
  </si>
  <si>
    <t>74 N. Pasadena Ave.  Pasadena CA 91103</t>
  </si>
  <si>
    <t>Solano County</t>
  </si>
  <si>
    <t>1617 Broadway St.  Vallejo CA 94590</t>
  </si>
  <si>
    <t>University of Southern California</t>
  </si>
  <si>
    <t>3551 Trousdale Pkwy  Los Angeles CA 90089</t>
  </si>
  <si>
    <t>Levy</t>
  </si>
  <si>
    <t>135 N Grand Ave.  Los Angeles CA 90012</t>
  </si>
  <si>
    <t>Pacira BioSciences, Inc.</t>
  </si>
  <si>
    <t>10450 Science Center Dr  San Diego CA 92121</t>
  </si>
  <si>
    <t>Quixote Studio Services (1011)</t>
  </si>
  <si>
    <t>1011 N Fuller Ave  West Hollywood CA 90046</t>
  </si>
  <si>
    <t>Quixote Studio Services (10252)</t>
  </si>
  <si>
    <t>10252 Norris Avenue  Pacoima CA 91331</t>
  </si>
  <si>
    <t>Quixote Studio Services (12137)</t>
  </si>
  <si>
    <t>12137 Montague Street  Pacoima CA 91331</t>
  </si>
  <si>
    <t>Quixote Studio Services (10262)</t>
  </si>
  <si>
    <t>10262 Norris Ave  Pacoima CA 91331</t>
  </si>
  <si>
    <t>Quixote Studio Services (11473)</t>
  </si>
  <si>
    <t>11473 Penrose St  Sun Valley CA 91352</t>
  </si>
  <si>
    <t>Quixote Studio Services (14002)</t>
  </si>
  <si>
    <t>14002 Balboa Blvd  Sylmar CA 91342</t>
  </si>
  <si>
    <t>Quixote Studio Services (13334)</t>
  </si>
  <si>
    <t>13334 Ralston Ave  Sylmar CA 91342</t>
  </si>
  <si>
    <t>LMB Mortgage Services, Inc. dba LowerMyBills.com</t>
  </si>
  <si>
    <t>12181 Bluff Creek Drive, Suite 250  Playa Vista CA 90094</t>
  </si>
  <si>
    <t>Intel Corporation (Robert Noyce)</t>
  </si>
  <si>
    <t>3601 Juliette Lane  Santa Clara CA 95054-1513</t>
  </si>
  <si>
    <t>GSC Logistics, Inc.</t>
  </si>
  <si>
    <t>555 Maritime Street, Building 512  Oakland CA 94607</t>
  </si>
  <si>
    <t>GSC National Transportation, Inc</t>
  </si>
  <si>
    <t>530 Water Street, 5th Floor  Oakland CA 94607</t>
  </si>
  <si>
    <t>All-Rite Leasing, Inc.</t>
  </si>
  <si>
    <t>950 South Coast Drive, Suite 110  Costa Mesa CA 92626</t>
  </si>
  <si>
    <t>Quanex Homeshield LLC</t>
  </si>
  <si>
    <t>13611 Santa Ana Avenue  Fontana CA 92337</t>
  </si>
  <si>
    <t>(3909) San Diego LGBT Community Center</t>
  </si>
  <si>
    <t>3909 Center St  San Diego CA 92103</t>
  </si>
  <si>
    <t>(1640) San Diego LGBT Community Center</t>
  </si>
  <si>
    <t>1640 Broadway  San Diego CA 92101</t>
  </si>
  <si>
    <t>(1045) San Diego LGBT Community Center</t>
  </si>
  <si>
    <t>1045 11th Ave.  San Diego CA 92101</t>
  </si>
  <si>
    <t>(3636) San Diego LGBT Community Center</t>
  </si>
  <si>
    <t>3636 5th Ave., Suite 300  San Diego CA 92103</t>
  </si>
  <si>
    <t>(3878) San Diego LGBT Community Center</t>
  </si>
  <si>
    <t>3878 Old Town Ave.  San Diego CA 92110</t>
  </si>
  <si>
    <t>(514) San Diego LGBT Community Center</t>
  </si>
  <si>
    <t>514 Pennsylvania Ave.  San Diego CA 92103</t>
  </si>
  <si>
    <t>(1807) San Diego LGBT Community Center</t>
  </si>
  <si>
    <t>1807 Robinson Ave., Suite 106  San Diego CA 92103</t>
  </si>
  <si>
    <t>(3851) San Diego LGBT Community Center</t>
  </si>
  <si>
    <t>3851 Rosecrans St.  San Diego CA 92110</t>
  </si>
  <si>
    <t>(1180) San Diego LGBT Community Center</t>
  </si>
  <si>
    <t>1180 3rd Ave., Suite C1  Chula Vista CA 91911</t>
  </si>
  <si>
    <t>(3045) San Diego LGBT Community Center</t>
  </si>
  <si>
    <t>3045 Beyer Blvd., Suite D-101  San Diego CA 92104</t>
  </si>
  <si>
    <t>(134) San Diego LGBT Community Center</t>
  </si>
  <si>
    <t>134 Grapevine Rd.  Vista CA 92083</t>
  </si>
  <si>
    <t>(520) San Diego LGBT Community Center</t>
  </si>
  <si>
    <t>520 N. Coast Hwy., Suite 102  Oceanside CA 92054</t>
  </si>
  <si>
    <t>(460) San Diego LGBT Community Center</t>
  </si>
  <si>
    <t>460 Magnolia Ave., Suite 100,  El Cajon CA 92020</t>
  </si>
  <si>
    <t>(131) San Diego LGBT Community Center</t>
  </si>
  <si>
    <t>131 Avocado Ave.  El Cajon CA 92020</t>
  </si>
  <si>
    <t>Planned Parenthood Mar Monte, Inc.</t>
  </si>
  <si>
    <t>1691 The Alameda  San Jose CA 95126</t>
  </si>
  <si>
    <t>Gatan, Inc.</t>
  </si>
  <si>
    <t>5794 W. Las Positas Blvd.  Pleasanton CA 94588</t>
  </si>
  <si>
    <t>Contra Costa County</t>
  </si>
  <si>
    <t>Corteva Agriscience</t>
  </si>
  <si>
    <t>901 Loveridge Road  Pittsburg CA 94565</t>
  </si>
  <si>
    <t>Blue Shield of California - Oakland</t>
  </si>
  <si>
    <t>601 12th Street  Oakland CA 94607</t>
  </si>
  <si>
    <t>El Dorado County</t>
  </si>
  <si>
    <t>Blue Shield of California - Town Center, Building C</t>
  </si>
  <si>
    <t>4203 Town Center Blvd, Building C  El Dorado CA 95762</t>
  </si>
  <si>
    <t>Blue shield of California - Town Center, Building B</t>
  </si>
  <si>
    <t>4205 Town Center Blvd. Building B  El Dorado CA 95762</t>
  </si>
  <si>
    <t>Blue Shield of California - Long Beach</t>
  </si>
  <si>
    <t>3840 Kilroy Airport Way  Long Beach CA 90806</t>
  </si>
  <si>
    <t>Blue Shield of California - Woodland Hills</t>
  </si>
  <si>
    <t>6300 Canoga Avenue  Woodland Hills CA 91367</t>
  </si>
  <si>
    <t>Blue Shield of California - Rancho Cordova</t>
  </si>
  <si>
    <t>3300 Zinfandel Drive  Rancho Cordova CA 95670</t>
  </si>
  <si>
    <t>Blue Shield of California - San Diego</t>
  </si>
  <si>
    <t>3131 Camino Del Rio, SUite #1300  San Diego CA 92108</t>
  </si>
  <si>
    <t>San Joaquin County</t>
  </si>
  <si>
    <t>Blue Shield of California - Lodi</t>
  </si>
  <si>
    <t>3021 Reynolds Ranch Parkway  Lodi CA 95240</t>
  </si>
  <si>
    <t>Shasta County</t>
  </si>
  <si>
    <t>Blue Shield of California - Redding</t>
  </si>
  <si>
    <t>4700 Bechelli Lane  Redding CA 96002</t>
  </si>
  <si>
    <t>Kaiser Foundation Hospitals - Pleasanton</t>
  </si>
  <si>
    <t>Kaiser Foundation Hospitals - Pasadena</t>
  </si>
  <si>
    <t>393 E. Walnut St.  Pasadena CA 91188</t>
  </si>
  <si>
    <t>Paramount Global</t>
  </si>
  <si>
    <t>1575 N. Gower Street  Los Angeles CA 90028</t>
  </si>
  <si>
    <t>International Paper Company</t>
  </si>
  <si>
    <t>6211 Descanso Ave.  Buena Park CA 90620</t>
  </si>
  <si>
    <t>Mental Health Association of San Francisco</t>
  </si>
  <si>
    <t>870 Market Street, #658  San Francisco CA 94102</t>
  </si>
  <si>
    <t>Clark Pacific</t>
  </si>
  <si>
    <t>40600 County Road 18C  Woodland CA 95776</t>
  </si>
  <si>
    <t>San Luis Obispo County</t>
  </si>
  <si>
    <t>E. &amp; J. Gallo Winery</t>
  </si>
  <si>
    <t>2425 Mission Street  San Miguel CA 93451</t>
  </si>
  <si>
    <t>Genentech, Inc.</t>
  </si>
  <si>
    <t>1 DNA Way  South San Francisco CA 94080</t>
  </si>
  <si>
    <t>Leah's Pantry</t>
  </si>
  <si>
    <t>2204 Garnet Avenue, Suite 304  San Diego CA 92109</t>
  </si>
  <si>
    <t>3019 Mission St. #3  San Francisco CA 94110</t>
  </si>
  <si>
    <t>Levi Strauss &amp; Co.</t>
  </si>
  <si>
    <t>1155 Battery Street  San Francisco CA 94111</t>
  </si>
  <si>
    <t>AMD Direct Inc.</t>
  </si>
  <si>
    <t>17322 Gothard Street  Huntington Beach CA 92647</t>
  </si>
  <si>
    <t>Gee Heavy Machinery</t>
  </si>
  <si>
    <t>45051 Industrial Drive  Fremont CA 94538</t>
  </si>
  <si>
    <t>Fresno County</t>
  </si>
  <si>
    <t>5461 S. Nikita Ave  Fresno CA 93725</t>
  </si>
  <si>
    <t>1164 Prestige Way  Redding CA 96003</t>
  </si>
  <si>
    <t>5400 Raley Blvd  Sacramento CA 95838</t>
  </si>
  <si>
    <t>Kings County</t>
  </si>
  <si>
    <t>KIRA Government Services</t>
  </si>
  <si>
    <t>Building 359 Reeves Blvd.  Lemoore CA 93245</t>
  </si>
  <si>
    <t>L3Harris Technologies, Inc.</t>
  </si>
  <si>
    <t>7821 Orion Avenue  Van Nuys CA 91406</t>
  </si>
  <si>
    <t>Oheck, LLC</t>
  </si>
  <si>
    <t>5830 Bickett Street  Huntington Park CA 90255</t>
  </si>
  <si>
    <t>Primo Brands, Inc.</t>
  </si>
  <si>
    <t>5377 E Home Avenue  Fresno CA 93727</t>
  </si>
  <si>
    <t>4550 York Boulevard Building C  Los Angeles CA 90041</t>
  </si>
  <si>
    <t>7817 Haskell Avenue  Van Nuys CA 91406</t>
  </si>
  <si>
    <t>4510 Azusa Canyon Road  Covina CA 91706</t>
  </si>
  <si>
    <t>Monterey County</t>
  </si>
  <si>
    <t>21875 Rosehart Way  Salinas CA 93908</t>
  </si>
  <si>
    <t>945 Ames Road  Milpitas CA 95035</t>
  </si>
  <si>
    <t>1522 North Newhope Street  Santa Ana CA 92703</t>
  </si>
  <si>
    <t>Riverside County</t>
  </si>
  <si>
    <t>1363 Citrus Avenue  Riverside CA 92507</t>
  </si>
  <si>
    <t>41611 Date Street  Murrieta CA 92562</t>
  </si>
  <si>
    <t>8631 Younger Creek Drive  Sacramento CA 95828</t>
  </si>
  <si>
    <t>11811 Highway 67  Lakeside CA 92040</t>
  </si>
  <si>
    <t>2615 Temple Heights Road  Oceanside CA 92056</t>
  </si>
  <si>
    <t>1024 Mellon Avenue  Manteca CA 95337</t>
  </si>
  <si>
    <t>395 W Channel Road  Benicia CA 94510</t>
  </si>
  <si>
    <t>Sonoma County</t>
  </si>
  <si>
    <t>1264 Apollo Way Ste 3  Santa Rosa CA 95407</t>
  </si>
  <si>
    <t>221 E. Alondra Boulevard  Gardena CA 90248</t>
  </si>
  <si>
    <t>Tulare County</t>
  </si>
  <si>
    <t>Ventura Coastal</t>
  </si>
  <si>
    <t>Layoff Temporary</t>
  </si>
  <si>
    <t>531 W. Poplar Avenue  Tipton CA 93272</t>
  </si>
  <si>
    <t>SSP America</t>
  </si>
  <si>
    <t>3325 N. Harbor Dr 6900 Airport Blvd San Diego CA 92101</t>
  </si>
  <si>
    <t>5820 Owens Dr  Pleasanton CA 94588</t>
  </si>
  <si>
    <t>Marin County</t>
  </si>
  <si>
    <t>100 Smith Ranch Rd  San Rafael CA 94903</t>
  </si>
  <si>
    <t>Lazy Dog</t>
  </si>
  <si>
    <t>40754 Winchester Rd.  Temecula CA 92591</t>
  </si>
  <si>
    <t>Primal Pet Foods, Inc. - Chadbourne</t>
  </si>
  <si>
    <t>801 Chadbourne, Suite 103  Fairfield CA 94534</t>
  </si>
  <si>
    <t>Primal Pet Foods, Inc.</t>
  </si>
  <si>
    <t>5100 Fulton Drive, Suite B  Fairfield CA 94534</t>
  </si>
  <si>
    <t>Primal Pet Foods, Inc. - Watt</t>
  </si>
  <si>
    <t>535 Watt Drive, Suite B  Fairfield CA 94534</t>
  </si>
  <si>
    <t>US Foods, Inc.</t>
  </si>
  <si>
    <t>3045 Mulvany Place  West Sacramento CA 95691</t>
  </si>
  <si>
    <t>International Flavors &amp; Fragrances</t>
  </si>
  <si>
    <t>790 East Harrison Street  Corona CA 92879</t>
  </si>
  <si>
    <t>Williamson Morgan &amp; Associates LLC</t>
  </si>
  <si>
    <t>320 S Milliken Avenue Suite H  Ontario CA 91761</t>
  </si>
  <si>
    <t>SenDx Medical, Inc.</t>
  </si>
  <si>
    <t>1945 Palomar Oaks Way  Carlsbad CA 92011</t>
  </si>
  <si>
    <t>Block By Block-CA</t>
  </si>
  <si>
    <t>WeHo Santa Monica Blvd. S4750 7362 Santa Monica Blvd. Los Angeles CA 90046</t>
  </si>
  <si>
    <t>Crane Food Services</t>
  </si>
  <si>
    <t>2679 E Bidwell Street  Folsom CA 95630</t>
  </si>
  <si>
    <t>Decra Roofing Systems, Inc.</t>
  </si>
  <si>
    <t>1230 Railroad Street  Corona CA 92882</t>
  </si>
  <si>
    <t>CRST Lincoln Sales, Inc. dba CRST Equipment Solutions, Inc.</t>
  </si>
  <si>
    <t>5150 Wilson St.  JURUPA VALLEY CA 92509</t>
  </si>
  <si>
    <t>Ventura County</t>
  </si>
  <si>
    <t>Spiral Binding, LLC</t>
  </si>
  <si>
    <t>431 Calle San Pablo  Camarillo CA 93012</t>
  </si>
  <si>
    <t>One Kaiser Plaza  Oakland CA 94612</t>
  </si>
  <si>
    <t>4460 Hacienda Dr., Bldg. A  Pleasanton CA 94588</t>
  </si>
  <si>
    <t>Kaiser Foundation Hospitals (393)</t>
  </si>
  <si>
    <t>393 E. Walnut St  Pasadena CA 91188</t>
  </si>
  <si>
    <t>Kaiser Foundation Hospitals (74)</t>
  </si>
  <si>
    <t>74 N. Pasadena Ave  Pasadena CA 91103</t>
  </si>
  <si>
    <t>Kaiser Foundation Hospitals (99)</t>
  </si>
  <si>
    <t>99 S. Oakland Ave  Pasadena CA 91101</t>
  </si>
  <si>
    <t>11975 El Camino Real, Ste. 105  San Diego CA 92130</t>
  </si>
  <si>
    <t>CRST Expedited, Inc. dba CRST The Transportation Solution</t>
  </si>
  <si>
    <t>5350 Wilson St.  JURUPA VALLEY CA 92509</t>
  </si>
  <si>
    <t>1230 Railroad St.  Corona CA 92882</t>
  </si>
  <si>
    <t>1005 Jamacha Blvd.  Spring Valley CA 91978</t>
  </si>
  <si>
    <t>Thermo Fisher Scientific (5823)</t>
  </si>
  <si>
    <t>5823 Newton Dr  Carlsbad CA 92008</t>
  </si>
  <si>
    <t>Thermo Fisher Scientific (5781)</t>
  </si>
  <si>
    <t>5781 Van Allen Way  Carlsbad CA 92008</t>
  </si>
  <si>
    <t>6095 N. 1st Sreet  Fresno CA 93710</t>
  </si>
  <si>
    <t>Kern County</t>
  </si>
  <si>
    <t>Galleher LLC</t>
  </si>
  <si>
    <t>6901 District Blvd. b  Bakersfield CA 93313</t>
  </si>
  <si>
    <t>Planned Parenthood Mar Monte</t>
  </si>
  <si>
    <t>2633 16th Street  Bakersfield CA 93301</t>
  </si>
  <si>
    <t>Madera County</t>
  </si>
  <si>
    <t>500 E. Almond Ave. Ste. 1  Madera CA 93637</t>
  </si>
  <si>
    <t>Merced County</t>
  </si>
  <si>
    <t>3166 Collins Drive  Merced CA 95348</t>
  </si>
  <si>
    <t>316 North Main Street  Salinas CA 93901</t>
  </si>
  <si>
    <t>Santa Cruz County</t>
  </si>
  <si>
    <t>398 South Green Valley Road  Watsonville CA 95076</t>
  </si>
  <si>
    <t>3098 Crossroads Dr.  Redding CA 96003</t>
  </si>
  <si>
    <t>435 Grand Avenue  South San Francisco CA 94080</t>
  </si>
  <si>
    <t>201 29th Street, Suite B  Sacramento CA 95816</t>
  </si>
  <si>
    <t>4555 Precissi Lane  Stockton CA 95207</t>
  </si>
  <si>
    <t>760 Renz Lane  Gilroy CA 95020</t>
  </si>
  <si>
    <t>1119 Pacific Avenue, Suite 200  Santa Cruz CA 95060</t>
  </si>
  <si>
    <t>Stanislaus County</t>
  </si>
  <si>
    <t>1431 McHenry Suite 100  Modesto CA 95350</t>
  </si>
  <si>
    <t>Warner Bros. Discovery, Inc. (100)</t>
  </si>
  <si>
    <t>100 S. California Street  Burbank CA 91505</t>
  </si>
  <si>
    <t>Warner Bros. Discovery, Inc. (200)</t>
  </si>
  <si>
    <t>200 S. California Street  Burbank CA 91505</t>
  </si>
  <si>
    <t>Warner Bros. Discovery, Inc. (4000)</t>
  </si>
  <si>
    <t>4000 Warner Blvd  Burbank CA 91522</t>
  </si>
  <si>
    <t>Recology Vallejo</t>
  </si>
  <si>
    <t>2021 Broadway  Vallejo CA 94589</t>
  </si>
  <si>
    <t>Greif Packaging LLC</t>
  </si>
  <si>
    <t>2400 Cooper Ave  Merced CA 95348</t>
  </si>
  <si>
    <t>Children's Specialists of San Diego</t>
  </si>
  <si>
    <t>7910 Frost Street  San Diego CA 92123</t>
  </si>
  <si>
    <t>Stanford University</t>
  </si>
  <si>
    <t>450 Jane Stanford Way  Stanford CA 94305</t>
  </si>
  <si>
    <t>Wildbrine, LLC</t>
  </si>
  <si>
    <t>3700 Fulton Rd  Santa Rosa CA 95403</t>
  </si>
  <si>
    <t>Host International Inc.</t>
  </si>
  <si>
    <t>6900 Airport Blvd.  Sacramento CA 95837</t>
  </si>
  <si>
    <t>Zeco Systems, Inc (DBA Shell Recharge Solutions)</t>
  </si>
  <si>
    <t>568 S Alameda St  Los Angeles CA 90013</t>
  </si>
  <si>
    <t>Azoteas Mex LA, LLC</t>
  </si>
  <si>
    <t>812 East 3rd Street  Los Angeles CA 90013</t>
  </si>
  <si>
    <t>Poseida Therapeutics, Inc.</t>
  </si>
  <si>
    <t>9390 Towne Centre Dr., #200  San Diego CA 92121</t>
  </si>
  <si>
    <t>1500 San Pablo Street (Keck)  Los Angeles CA 90033</t>
  </si>
  <si>
    <t>1441 Eastlake Ave (Norris)  Los Angeles CA 90033</t>
  </si>
  <si>
    <t>1509 San Pablo St. (Soto II)  Los Angeles CA 90033</t>
  </si>
  <si>
    <t>1510 San Pablo St (HC1)  Los Angeles CA 90033</t>
  </si>
  <si>
    <t>1520 San Pablo St. (HC2)  Los Angeles CA 90033</t>
  </si>
  <si>
    <t>1516 San Pablo St. (HC3)  Los Angeles CA 90033</t>
  </si>
  <si>
    <t>1450 San Pablo St. (HC4)  Los Angeles CA 90033</t>
  </si>
  <si>
    <t>830 S. Flower Street, Building DKC  Los Angeles CA 90017</t>
  </si>
  <si>
    <t>1509 San Pablo St.  Los Angeles CA 90033</t>
  </si>
  <si>
    <t>SIE Orange County Kitchen, LLC</t>
  </si>
  <si>
    <t>1400 Anduril Drive  Costa Mesa CA 92626</t>
  </si>
  <si>
    <t>Horizon Hobby, LLC</t>
  </si>
  <si>
    <t>4710 E, Guasti Rd. Ste. A  Ontario CA 91761</t>
  </si>
  <si>
    <t>Southwest Key Programs, Inc.</t>
  </si>
  <si>
    <t>808 Grayson Rd.  Pleasant Hill CA 94523</t>
  </si>
  <si>
    <t>Gilead Sciences, Inc.</t>
  </si>
  <si>
    <t>4010 Ocean Ranch Blvd  Oceanside CA 92056</t>
  </si>
  <si>
    <t>1160 Broadway  El Cajon CA 92021</t>
  </si>
  <si>
    <t>Tehama County</t>
  </si>
  <si>
    <t>Marathon Staffing Solutions Inc</t>
  </si>
  <si>
    <t>1600 Solano St. Suite C  Corning CA 96021</t>
  </si>
  <si>
    <t>Marathon Staff Solutions Inc. - W. Sacramento</t>
  </si>
  <si>
    <t>2950 Beacon Boulevard, Suite 45  West Sacramento CA 95691</t>
  </si>
  <si>
    <t>Astellas Gene Therapies, Inc.</t>
  </si>
  <si>
    <t>534 Eccles Avenue  South San Francisco CA 94080</t>
  </si>
  <si>
    <t>Jabil, Inc.</t>
  </si>
  <si>
    <t>6212 Hellyer Ave, Suite 10  San Jose CA 95138</t>
  </si>
  <si>
    <t>TriLink Biotechnologies, LLC (10770)</t>
  </si>
  <si>
    <t>10770 Wateridge Cir.  San Diego CA 92121</t>
  </si>
  <si>
    <t>TriLink Biotechnologies, LLC (5717)</t>
  </si>
  <si>
    <t>5717 Pacific Center Blvd.  San Diego CA 92121</t>
  </si>
  <si>
    <t>TriLink Biotechnologies, LLC (10240)</t>
  </si>
  <si>
    <t>10240 Flanders Ct.  San Diego CA 92121</t>
  </si>
  <si>
    <t>TriLink Biotechnologies, LLC (10247)</t>
  </si>
  <si>
    <t>10247 Flanders Ct.  San Diego CA 92121</t>
  </si>
  <si>
    <t>Diamond Baseball Holdings</t>
  </si>
  <si>
    <t>601 Neece Drive  Modesto CA 95351</t>
  </si>
  <si>
    <t>Altera Corporation</t>
  </si>
  <si>
    <t>101 Innovation Drive  San Jose CA 95134</t>
  </si>
  <si>
    <t>University of Southern California Keck Hospital</t>
  </si>
  <si>
    <t>University of Southern California Norris Cancer Hospital</t>
  </si>
  <si>
    <t>University of Southern California Soto II</t>
  </si>
  <si>
    <t>University of Southern California HC1</t>
  </si>
  <si>
    <t>University of Southern California HC2</t>
  </si>
  <si>
    <t>University of Southern California HC3</t>
  </si>
  <si>
    <t>University of Southern California (HC4)</t>
  </si>
  <si>
    <t>University of Southern California DTLA Clinic</t>
  </si>
  <si>
    <t>Oracle America, Inc.</t>
  </si>
  <si>
    <t>5815 Owens Drive  Pleasanton CA 94588</t>
  </si>
  <si>
    <t>Buck Mason</t>
  </si>
  <si>
    <t>8500 Beverly Blvd  Los Angeles CA 90048</t>
  </si>
  <si>
    <t>500 Oracle Parkway  Redwood City CA 94065</t>
  </si>
  <si>
    <t>Block</t>
  </si>
  <si>
    <t>1955 Broadway, Suite 600  Oakland CA 94612</t>
  </si>
  <si>
    <t>Bausch Health US, LLC</t>
  </si>
  <si>
    <t>1330 Redwood Way  Petaluma CA 94954</t>
  </si>
  <si>
    <t>Delaware North Companies Travel Hospitality Services, Inc.</t>
  </si>
  <si>
    <t>1 World Way  Los Angeles CA 90045</t>
  </si>
  <si>
    <t>Warner Music Inc.</t>
  </si>
  <si>
    <t>777 South Santa Fe Avenue  Los Angeles CA 90021</t>
  </si>
  <si>
    <t>4230 Leonard Stocking Drive  Santa Clara CA 95054</t>
  </si>
  <si>
    <t>Adventist Health Simi Valley</t>
  </si>
  <si>
    <t>2975 Sycamore Drive  Simi Valley CA 93065</t>
  </si>
  <si>
    <t>Anaheim Arena Management, LLC</t>
  </si>
  <si>
    <t>2695 E Katella Avenue  Anaheim CA 92806</t>
  </si>
  <si>
    <t>Pactiv LLC</t>
  </si>
  <si>
    <t>2024 Norris Rd.  Bakersfield CA 93308</t>
  </si>
  <si>
    <t>The Vons Companies Inc.</t>
  </si>
  <si>
    <t>3118 S. Sepulveda Blvd.  Los Angeles CA 90034</t>
  </si>
  <si>
    <t>Adventist Health White Memorial &amp; Montebello</t>
  </si>
  <si>
    <t>1720 East Cesar E. Chavez Ave  Los Angeles CA 90003</t>
  </si>
  <si>
    <t>Adventist Health Glendale</t>
  </si>
  <si>
    <t>1509 Wilson Terrace  Glendale CA 91206</t>
  </si>
  <si>
    <t>Placer County</t>
  </si>
  <si>
    <t>Adventist Health 1</t>
  </si>
  <si>
    <t>1 Adventist Health Way  Roseville CA 95661</t>
  </si>
  <si>
    <t>Cisco Systems, Inc.</t>
  </si>
  <si>
    <t>560 McCarthy Blvd  Milpitas CA 95035</t>
  </si>
  <si>
    <t>500 Terry A. Francois Blvd  San Francisco CA 94158</t>
  </si>
  <si>
    <t>Zeco Systems, Inc.</t>
  </si>
  <si>
    <t>767 S Alameda, Suite 200  Los Angeles CA 90021</t>
  </si>
  <si>
    <t>Penney OpCo LLC</t>
  </si>
  <si>
    <t>400 Westminster Mall  Westminster CA 92683</t>
  </si>
  <si>
    <t>Corteva Agriscience LLC</t>
  </si>
  <si>
    <t>99 Montecillo Rd.  San Rafael CA 94903</t>
  </si>
  <si>
    <t>Kaiser Foundation Hospitals (1830)</t>
  </si>
  <si>
    <t>1830 California Ave  Corona CA 92881</t>
  </si>
  <si>
    <t>Kaiser Foundation Hospitals (1850)</t>
  </si>
  <si>
    <t>1850 California Ave  Corona CA 92881</t>
  </si>
  <si>
    <t>LCP Lake Tahoe EMP</t>
  </si>
  <si>
    <t>3411 Lake Tahoe Blvd  South Lake Tahoe CA 96150</t>
  </si>
  <si>
    <t>Sella Restaurant Holdings LP</t>
  </si>
  <si>
    <t>8899 Beverly Blvd.  Los Angeles CA 90048</t>
  </si>
  <si>
    <t>GSC Solutions, Inc.</t>
  </si>
  <si>
    <t>Regional Center of the East Bay</t>
  </si>
  <si>
    <t>675 Hegenberger Rd. Ste. 200  Oakland CA 94621</t>
  </si>
  <si>
    <t>Town Hospice &amp; Palliative Care LLC dba Suncrest Hospice Inland Empire</t>
  </si>
  <si>
    <t>6465 Sycamore Canyon Blvd. Suie 150  Riverside CA 92507</t>
  </si>
  <si>
    <t>Northrop Grumman</t>
  </si>
  <si>
    <t>6379 San Ignacio Avenue  San Jose CA 95119</t>
  </si>
  <si>
    <t>Farmers Group, Inc.</t>
  </si>
  <si>
    <t>6301 Owensmouth Avenue  Woodland Hills CA 91367</t>
  </si>
  <si>
    <t>6303 Owensmouth Avenue  Woodland Hills CA 91367</t>
  </si>
  <si>
    <t>Freedom Designs Inc.</t>
  </si>
  <si>
    <t>2241 Madera Rd  Simi Valley CA 93065</t>
  </si>
  <si>
    <t>3551 Trousdale Pkwy.  Los Angeles CA 90089</t>
  </si>
  <si>
    <t>Glenn County</t>
  </si>
  <si>
    <t>Glenn Medical Center</t>
  </si>
  <si>
    <t>1133 West Sycamore St.  Willows CA 95988</t>
  </si>
  <si>
    <t>Intuitive Surgical, Inc.</t>
  </si>
  <si>
    <t>1050 Kifer Rd.  Sunnyvale CA 94086</t>
  </si>
  <si>
    <t>CooperVision, Inc.</t>
  </si>
  <si>
    <t>5870 Stoneridge Dr., Suite 1  Pleasanton CA 94588</t>
  </si>
  <si>
    <t>4460 Hacienda Dr., Bldg. A.  Pleasanton CA 94588</t>
  </si>
  <si>
    <t>99 S. Oakland Ave.  Pasadena CA 91101</t>
  </si>
  <si>
    <t>1850 California Ave.  Corona CA 92881</t>
  </si>
  <si>
    <t>Butte County</t>
  </si>
  <si>
    <t>Enloe Health</t>
  </si>
  <si>
    <t>1390 E. Lassen Avenue  Chico CA 95973</t>
  </si>
  <si>
    <t>Exelixis, Inc.</t>
  </si>
  <si>
    <t>1851 Harbor Pay Parkway  Alameda CA 94502</t>
  </si>
  <si>
    <t>Web To Door Corporation</t>
  </si>
  <si>
    <t>2995 Atlas Road  Richmond CA 94806</t>
  </si>
  <si>
    <t>Children's Hospital Los Angeles</t>
  </si>
  <si>
    <t>4650 Sunset Blvd.  Los Angeles CA 90027</t>
  </si>
  <si>
    <t>Adventist Health White Memorial</t>
  </si>
  <si>
    <t>309 W Beverly Blvd.  Montebello CA 90640</t>
  </si>
  <si>
    <t>35 Baywood Avenue  San Mateo CA 94402</t>
  </si>
  <si>
    <t>Planned Parenthood Mar Monte, Inc. - 29</t>
  </si>
  <si>
    <t>29 Baywood Avenue  San Mateo CA 94402</t>
  </si>
  <si>
    <t>225 N McCarthy Blvd  Milpitas CA 95035</t>
  </si>
  <si>
    <t>5800 Coliseum Way  Oakland CA 94601</t>
  </si>
  <si>
    <t>Dandelion Payments, Inc.</t>
  </si>
  <si>
    <t>7000 Village Dr., Ste 200  Buena Park CA 90621-2287</t>
  </si>
  <si>
    <t>Berco Redwood Inc.</t>
  </si>
  <si>
    <t>4560 Auburn Blvd  Sacramento CA 95841</t>
  </si>
  <si>
    <t>GXO Logistics Supply Chain, Inc.</t>
  </si>
  <si>
    <t>26525 Pioneer Avenue, Suite B  Redlands CA 92374</t>
  </si>
  <si>
    <t>Southwest Key Programs, Inc. - Casa Pleasant Hill</t>
  </si>
  <si>
    <t>Southwest Key Programs, Inc. - Casa San Diego</t>
  </si>
  <si>
    <t>JPMorgan Chase</t>
  </si>
  <si>
    <t>One Front Street  San Francisco CA 94111</t>
  </si>
  <si>
    <t>Norman's Nursery</t>
  </si>
  <si>
    <t>6250 Escalon Bellota Road  Linden CA 95236</t>
  </si>
  <si>
    <t>Planned Parenthood Mar Monte, Inc. 5440</t>
  </si>
  <si>
    <t>5440 Thornwood Drive, Suite G  San Jose CA 95123</t>
  </si>
  <si>
    <t>Planned Parenthood Mar Monte, Inc. - 3131</t>
  </si>
  <si>
    <t>3131 Alum Rock Ave.  San Jose CA 95127</t>
  </si>
  <si>
    <t>Planned Parenthood Mar Monte,  Inc. - 1694</t>
  </si>
  <si>
    <t>1694 Tully Road, Suite 40  San Jose CA 95122</t>
  </si>
  <si>
    <t>Planned Parenthood Mar Monte, Inc. - 1691</t>
  </si>
  <si>
    <t>Silgan Containers</t>
  </si>
  <si>
    <t>567 S Riverside Drive  Modesto CA 95354</t>
  </si>
  <si>
    <t>430 Doherty Ave  Modesto CA 95354</t>
  </si>
  <si>
    <t>Vistar Green Rabbit 2237</t>
  </si>
  <si>
    <t>2237 North Plaza Drive  Visalia CA 93291</t>
  </si>
  <si>
    <t>Vistar Green Rabbit</t>
  </si>
  <si>
    <t>345 East Tulare Street  Visalia CA 93277</t>
  </si>
  <si>
    <t>Foundation for California Community Colleges</t>
  </si>
  <si>
    <t>DexCom, Inc.</t>
  </si>
  <si>
    <t>Downtown Streets, Inc.</t>
  </si>
  <si>
    <t>1102 Q Street, Suite 4800  Sacramento CA 95811</t>
  </si>
  <si>
    <t>6290-6350 Sequence Drive  San Diego CA 92121</t>
  </si>
  <si>
    <t>22551 2nd Street, Suite 255  Hayward CA 94541</t>
  </si>
  <si>
    <t>Closure Not known at this time</t>
  </si>
  <si>
    <t>1600 Shattuck Avenue, Suite 205  Berkeley CA 94709</t>
  </si>
  <si>
    <t>140 Central Ave  Salinas CA 93901</t>
  </si>
  <si>
    <t>270 Grant Ave  Palo Alto CA 94306</t>
  </si>
  <si>
    <t>1160 Kern Ave  Sunnyvale CA 94085</t>
  </si>
  <si>
    <t>2111 J Street  Sacramento CA 95816</t>
  </si>
  <si>
    <t>1671 The Alameda, Suite 301  San Jose CA 95126</t>
  </si>
  <si>
    <t>1671 The Alameda, Suite 304  San Jose CA 95126</t>
  </si>
  <si>
    <t>404 Ocean Street  Santa Cruz CA 95060</t>
  </si>
  <si>
    <t>1652 W Texas Street  Fairfield CA 94533</t>
  </si>
  <si>
    <t>1300 H Street  Modesto CA 95354</t>
  </si>
  <si>
    <t>412 C Street  Davis CA 95616</t>
  </si>
  <si>
    <t>920 W Capital Ave  West Sacramento CA 95691</t>
  </si>
  <si>
    <t>532 4th Street  San Rafael CA 94901</t>
  </si>
  <si>
    <t>1851 Harbor Bay Parkway  Alameda CA 94502</t>
  </si>
  <si>
    <t>Juni Learning, Inc.</t>
  </si>
  <si>
    <t>2261 Market Street, #4242  San Francisco CA 94114</t>
  </si>
  <si>
    <t>Salesforce, Inc.</t>
  </si>
  <si>
    <t>415 Mission Street  San Francisco CA 94105</t>
  </si>
  <si>
    <t>Fellers LLC</t>
  </si>
  <si>
    <t>4933 West Jennifer Avenue, #102  Fresno CA 93722</t>
  </si>
  <si>
    <t>G2 Secure Staff</t>
  </si>
  <si>
    <t>400 World Way  Los Angeles CA 90045</t>
  </si>
  <si>
    <t>Sandpiper</t>
  </si>
  <si>
    <t>2259 Avenida De La Playa  La Jolla CA 92037</t>
  </si>
  <si>
    <t>Six Flags Entertainment Corporation</t>
  </si>
  <si>
    <t>4701 Great America Parkway  Santa Clara CA 95054</t>
  </si>
  <si>
    <t>Essendant</t>
  </si>
  <si>
    <t>4555 Redlands Ave  Perris CA 92571</t>
  </si>
  <si>
    <t>The Brigantine, Inc.</t>
  </si>
  <si>
    <t>10514 Craftsman Way  San Diego CA 92127</t>
  </si>
  <si>
    <t>Adventist Health Lodi Memorial</t>
  </si>
  <si>
    <t>975 S Fairmont Ave  Lodi CA 95240</t>
  </si>
  <si>
    <t>NeueHouse, Inc. (6121)</t>
  </si>
  <si>
    <t>6121 Sunset Boulevard  Los Angeles CA 90028</t>
  </si>
  <si>
    <t>NeueHouse, Inc. (73)</t>
  </si>
  <si>
    <t>73 Market Street  Venice Beach CA 90291</t>
  </si>
  <si>
    <t>NeueHouse, Inc. (304)</t>
  </si>
  <si>
    <t>304 S. Broadway  Los Angeles CA 90013</t>
  </si>
  <si>
    <t>Raytheon</t>
  </si>
  <si>
    <t>2000 E El Segundo Blvd.  El Segundo CA 90245</t>
  </si>
  <si>
    <t>Walmart</t>
  </si>
  <si>
    <t>3112 Santa Rita Rd.  Pleasanton CA 94566</t>
  </si>
  <si>
    <t>859 W Florida Ave,  Hemet CA 92543</t>
  </si>
  <si>
    <t>Revol Greens CA, LLC</t>
  </si>
  <si>
    <t>20570 Pellisier Road  Tehachapi CA 93561</t>
  </si>
  <si>
    <t>Family YMCA of the Desert</t>
  </si>
  <si>
    <t>73751 Magnesia Falls Dr  Palm Desert CA 92260</t>
  </si>
  <si>
    <t>Epic Lightning Fast Service LLC</t>
  </si>
  <si>
    <t>5670 Kearny Mesa Rd.  San Diego CA 92111</t>
  </si>
  <si>
    <t>Kaiser Foundation Hospitals-Pleasanton</t>
  </si>
  <si>
    <t>Kaiser Foundation Hospitals-Antioch</t>
  </si>
  <si>
    <t>4501 Sand Creek  Antioch CA 94531</t>
  </si>
  <si>
    <t>Kaiser Foundation Hospitals - Walnut Creek</t>
  </si>
  <si>
    <t>25 N. Via Monte  Walnut Creek CA 94598</t>
  </si>
  <si>
    <t>Kaiser Foundation Hospitals - 99 S. Pasadena</t>
  </si>
  <si>
    <t>99 S. Oakland Avenue  Pasadena CA 91101</t>
  </si>
  <si>
    <t>Kaiser Foundation Hospitals - 74 N. Pasadena</t>
  </si>
  <si>
    <t>Woodward West</t>
  </si>
  <si>
    <t>28400 Stallion Springs Dr.  Tehachapi CA 93561</t>
  </si>
  <si>
    <t>3551 Trousdale Pkwy Suite 160  Los Angeles CA 90089</t>
  </si>
  <si>
    <t>21st Amendment Brewery Cafe</t>
  </si>
  <si>
    <t>2010 Williams Street  San Leandro CA 94577</t>
  </si>
  <si>
    <t>563 2nd Street  San Francisco CA 94107</t>
  </si>
  <si>
    <t>University of Southern California (Health Sciences Campus)</t>
  </si>
  <si>
    <t>1985 Zonal St.  Los Angeles CA 90089</t>
  </si>
  <si>
    <t>University of Southern California (HC2)</t>
  </si>
  <si>
    <t>1520 San Pablo St.  Los Angeles CA 90033</t>
  </si>
  <si>
    <t>University of Southern California (Keck)</t>
  </si>
  <si>
    <t>1500 San Pablo Street  Los Angeles CA 90033</t>
  </si>
  <si>
    <t>University of Southern California (Norris)</t>
  </si>
  <si>
    <t>1441 Eastlake Ave  Los Angeles CA 90033</t>
  </si>
  <si>
    <t>University of Southern California (Soto II)</t>
  </si>
  <si>
    <t>2011 N. Soto.  Los Angeles CA 90032</t>
  </si>
  <si>
    <r>
      <t xml:space="preserve">WARN REPORT - 01/01/2023 - 09/17/2025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</si>
  <si>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t>Thermal Structures, Inc.</t>
  </si>
  <si>
    <t>2362 Railroad Street  Corona CA 92878</t>
  </si>
  <si>
    <t>G&amp;C Staffing, LLC (&amp;quot;Gold Flora&amp;quot;)</t>
  </si>
  <si>
    <t>64125 19th Avenue  Desert Hot Springs CA 92240</t>
  </si>
  <si>
    <t>CRC ED Treatment LLC, Montecatini, Inc. (2524)</t>
  </si>
  <si>
    <t>2524 La Costa Avenue  Carlsbad CA 92009</t>
  </si>
  <si>
    <t>CRC ED Treatment LLC, Montecatini, Inc. (6183)</t>
  </si>
  <si>
    <t>6183 Paseo Del Norte, Suite 110  Carlsbad CA 92011</t>
  </si>
  <si>
    <t>CRC ED Treatment LLC, Montecatini, Inc. (Remote)</t>
  </si>
  <si>
    <t>Remote  Carlsbad CA 92009</t>
  </si>
  <si>
    <t>5820 Owens Dr., Bldg. E  Pleasanton CA 94588</t>
  </si>
  <si>
    <t>IPG DXTRA Entertainment, Inc. d/b/a Rogers &amp; Cowan PMK (&amp;quot;Company&amp;quot;)</t>
  </si>
  <si>
    <t>1840 Century Park E  Los Angeles CA 90067</t>
  </si>
  <si>
    <t>Arsenal Biosciences, Inc.</t>
  </si>
  <si>
    <t>329 Oyster Point Blvd.  South San Francisco CA 94080</t>
  </si>
  <si>
    <t>Carbon, Inc.</t>
  </si>
  <si>
    <t>1089 Mills Way  Redwood City CA 94063</t>
  </si>
  <si>
    <t>Azure Acres Treatment Center 1160</t>
  </si>
  <si>
    <t>1160 Jacob Lane  Carmichael CA 95608</t>
  </si>
  <si>
    <t>Azure Acres Treatment Center - 2641</t>
  </si>
  <si>
    <t>2641 Cottage Way #8, 9, &amp;10  Sacramento CA 95825</t>
  </si>
  <si>
    <t>Azure Acres Treatment Center - 2264</t>
  </si>
  <si>
    <t>2264 Green Hill Rd.  Sebastopol CA 95472</t>
  </si>
  <si>
    <t>Azure Acres Treatment Center - 7064</t>
  </si>
  <si>
    <t>7064 Corline Court, Ste. A and B  Sebastopol CA 954472</t>
  </si>
  <si>
    <t>Azure Acres Treatment Center - 5665</t>
  </si>
  <si>
    <t>5665 Burnside Road  Sebastopol CA 95472</t>
  </si>
  <si>
    <t>Azure Acres Treatment Center - 11740</t>
  </si>
  <si>
    <t>11740 Occidental Rd.  Sebastopol CA 95472</t>
  </si>
  <si>
    <r>
      <t xml:space="preserve">WARN REPORT - </t>
    </r>
    <r>
      <rPr>
        <b/>
        <sz val="12"/>
        <rFont val="Calibri"/>
        <family val="2"/>
        <scheme val="minor"/>
      </rPr>
      <t>07/01/25 to 09/17/2025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I342.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</si>
</sst>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36]#,##0;\(#,##0\)"/>
    <numFmt numFmtId="165" formatCode="m/d/yy;@"/>
    <numFmt numFmtId="166" formatCode="mm/dd/yy;@"/>
  </numFmts>
  <fonts count="15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8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0" fontId="9" fillId="0" borderId="0" xfId="2" applyFont="1" applyBorder="1" applyAlignment="1">
      <alignment vertical="center" wrapText="1"/>
    </xf>
    <xf numFmtId="0" fontId="11" fillId="0" borderId="0" xfId="0" applyFont="1" applyAlignment="1">
      <alignment vertical="top" wrapText="1" readingOrder="1"/>
    </xf>
    <xf numFmtId="164" fontId="11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1" fillId="2" borderId="0" xfId="0" applyFont="1" applyFill="1" applyAlignment="1">
      <alignment horizontal="left" wrapText="1" readingOrder="1"/>
    </xf>
    <xf numFmtId="165" fontId="1" fillId="2" borderId="0" xfId="0" applyNumberFormat="1" applyFont="1" applyFill="1" applyAlignment="1">
      <alignment horizontal="left" wrapText="1" readingOrder="1"/>
    </xf>
    <xf numFmtId="166" fontId="11" fillId="0" borderId="0" xfId="0" applyNumberFormat="1" applyFont="1" applyAlignment="1">
      <alignment horizontal="center" vertical="top" wrapText="1" readingOrder="1"/>
    </xf>
    <xf numFmtId="0" fontId="14" fillId="0" borderId="0" xfId="0" applyFont="1" applyAlignment="1">
      <alignment vertical="top" wrapText="1" readingOrder="1"/>
    </xf>
    <xf numFmtId="166" fontId="14" fillId="0" borderId="0" xfId="0" applyNumberFormat="1" applyFont="1" applyAlignment="1">
      <alignment horizontal="center" vertical="top" wrapText="1" readingOrder="1"/>
    </xf>
    <xf numFmtId="164" fontId="14" fillId="0" borderId="0" xfId="0" applyNumberFormat="1" applyFont="1" applyAlignment="1">
      <alignment vertical="top" wrapText="1" readingOrder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5"/>
      <tableStyleElement type="headerRow" dxfId="34"/>
      <tableStyleElement type="firstColumn" dxfId="33"/>
      <tableStyleElement type="secondRowStripe" dxfId="32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1" dataDxfId="30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29"/>
    <tableColumn id="2" xr3:uid="{BC59C82C-A192-4C58-973D-25AB492E21BC}" name="Total" dataDxfId="2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I342" totalsRowShown="0" headerRowDxfId="27" dataDxfId="26">
  <tableColumns count="9">
    <tableColumn id="1" xr3:uid="{3E60720E-46D7-48F7-AF17-837D42D08A11}" name="County/Parish" dataDxfId="25"/>
    <tableColumn id="2" xr3:uid="{058DED91-D77E-48B6-A71D-06D4A25AA391}" name="Notice_x000a_Date" dataDxfId="24"/>
    <tableColumn id="3" xr3:uid="{C6D12265-C94C-4E06-8034-3C717447E155}" name="Processed_x000a_Date" dataDxfId="23"/>
    <tableColumn id="4" xr3:uid="{B3ED9634-5328-42A8-B322-3BC02B1B09B6}" name="Effective _x000a_Date" dataDxfId="22"/>
    <tableColumn id="5" xr3:uid="{9D38EF5A-DEC2-4452-98D6-CF4FB3342379}" name="Company" dataDxfId="21"/>
    <tableColumn id="6" xr3:uid="{211DDDC0-B68A-4CB6-AB53-3FF3E63F26A0}" name="Layoff/_x000a_Closure" dataDxfId="20"/>
    <tableColumn id="7" xr3:uid="{5A996A7E-F604-41CE-AC0B-D6BC2FB09F5A}" name="No. Of_x000a_Employees" dataDxfId="19"/>
    <tableColumn id="11" xr3:uid="{6BB24B8B-7A22-4DE0-B907-BC4F68AE8678}" name="Address" dataDxfId="18"/>
    <tableColumn id="8" xr3:uid="{695F1FD1-01CF-43F8-8B40-37D320A0AC01}" name="Related Industry" dataDxfId="1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ColWidth="8.7265625" defaultRowHeight="14.5" x14ac:dyDescent="0.35"/>
  <cols>
    <col min="1" max="1" width="73.08984375" style="3" bestFit="1" customWidth="1"/>
  </cols>
  <sheetData>
    <row r="1" spans="1:1" ht="130.5" x14ac:dyDescent="0.35">
      <c r="A1" s="10" t="s">
        <v>28</v>
      </c>
    </row>
    <row r="2" spans="1:1" ht="21" x14ac:dyDescent="0.5">
      <c r="A2" s="12" t="s">
        <v>20</v>
      </c>
    </row>
    <row r="3" spans="1:1" x14ac:dyDescent="0.35">
      <c r="A3" s="13" t="s">
        <v>18</v>
      </c>
    </row>
    <row r="4" spans="1:1" x14ac:dyDescent="0.35">
      <c r="A4" s="13" t="s">
        <v>19</v>
      </c>
    </row>
    <row r="5" spans="1:1" x14ac:dyDescent="0.35">
      <c r="A5" s="13" t="s">
        <v>23</v>
      </c>
    </row>
    <row r="6" spans="1:1" x14ac:dyDescent="0.35">
      <c r="A6" s="13" t="s">
        <v>24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ColWidth="8.7265625" defaultRowHeight="14.5" x14ac:dyDescent="0.35"/>
  <cols>
    <col min="1" max="1" width="27.81640625" style="3" bestFit="1" customWidth="1"/>
    <col min="2" max="2" width="6.36328125" style="3" bestFit="1" customWidth="1"/>
  </cols>
  <sheetData>
    <row r="1" spans="1:2" ht="76.5" x14ac:dyDescent="0.35">
      <c r="A1" s="10" t="s">
        <v>21</v>
      </c>
    </row>
    <row r="2" spans="1:2" x14ac:dyDescent="0.35">
      <c r="A2" s="14" t="s">
        <v>16</v>
      </c>
      <c r="B2" s="15" t="s">
        <v>15</v>
      </c>
    </row>
    <row r="3" spans="1:2" x14ac:dyDescent="0.35">
      <c r="A3" s="2" t="s">
        <v>17</v>
      </c>
      <c r="B3" s="11">
        <f>SUM('Detailed WARN Report '!G:G)</f>
        <v>17583</v>
      </c>
    </row>
    <row r="4" spans="1:2" x14ac:dyDescent="0.35">
      <c r="A4" s="2" t="s">
        <v>9</v>
      </c>
      <c r="B4" s="11">
        <v>204</v>
      </c>
    </row>
    <row r="5" spans="1:2" x14ac:dyDescent="0.35">
      <c r="A5" s="2" t="s">
        <v>10</v>
      </c>
      <c r="B5" s="11">
        <f>COUNTIF('Detailed WARN Report '!F:F,"Layoff Temporary")</f>
        <v>6</v>
      </c>
    </row>
    <row r="6" spans="1:2" x14ac:dyDescent="0.35">
      <c r="A6" s="2" t="s">
        <v>11</v>
      </c>
      <c r="B6" s="11">
        <v>2</v>
      </c>
    </row>
    <row r="7" spans="1:2" x14ac:dyDescent="0.35">
      <c r="A7" s="2" t="s">
        <v>12</v>
      </c>
      <c r="B7" s="11">
        <f>COUNTIF('Detailed WARN Report '!F:F,"Closure Permanent")</f>
        <v>91</v>
      </c>
    </row>
    <row r="8" spans="1:2" x14ac:dyDescent="0.35">
      <c r="A8" s="2" t="s">
        <v>13</v>
      </c>
      <c r="B8" s="11">
        <f>COUNTIF('Detailed WARN Report '!F:F,"Closure Temporary")</f>
        <v>5</v>
      </c>
    </row>
    <row r="9" spans="1:2" x14ac:dyDescent="0.35">
      <c r="A9" s="2" t="s">
        <v>14</v>
      </c>
      <c r="B9" s="11">
        <v>6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342"/>
  <sheetViews>
    <sheetView zoomScaleNormal="100" workbookViewId="0"/>
  </sheetViews>
  <sheetFormatPr defaultColWidth="78.81640625" defaultRowHeight="14.5" x14ac:dyDescent="0.35"/>
  <cols>
    <col min="1" max="1" width="27.7265625" style="3" bestFit="1" customWidth="1"/>
    <col min="2" max="2" width="6.453125" style="8" bestFit="1" customWidth="1"/>
    <col min="3" max="3" width="9.26953125" style="8" bestFit="1" customWidth="1"/>
    <col min="4" max="4" width="7.90625" style="8" bestFit="1" customWidth="1"/>
    <col min="5" max="5" width="55.1796875" style="10" bestFit="1" customWidth="1"/>
    <col min="6" max="6" width="20" style="3" bestFit="1" customWidth="1"/>
    <col min="7" max="7" width="9.81640625" style="3" customWidth="1"/>
    <col min="8" max="8" width="54.36328125" style="3" bestFit="1" customWidth="1"/>
    <col min="9" max="9" width="47.7265625" style="3" bestFit="1" customWidth="1"/>
  </cols>
  <sheetData>
    <row r="1" spans="1:9" ht="100" x14ac:dyDescent="0.35">
      <c r="A1" s="16" t="s">
        <v>644</v>
      </c>
      <c r="E1" s="3"/>
    </row>
    <row r="2" spans="1:9" ht="24" x14ac:dyDescent="0.35">
      <c r="A2" s="29" t="s">
        <v>0</v>
      </c>
      <c r="B2" s="30" t="s">
        <v>7</v>
      </c>
      <c r="C2" s="30" t="s">
        <v>22</v>
      </c>
      <c r="D2" s="30" t="s">
        <v>8</v>
      </c>
      <c r="E2" s="29" t="s">
        <v>1</v>
      </c>
      <c r="F2" s="29" t="s">
        <v>2</v>
      </c>
      <c r="G2" s="29" t="s">
        <v>3</v>
      </c>
      <c r="H2" s="29" t="s">
        <v>4</v>
      </c>
      <c r="I2" s="29" t="s">
        <v>29</v>
      </c>
    </row>
    <row r="3" spans="1:9" x14ac:dyDescent="0.35">
      <c r="A3" s="26" t="s">
        <v>52</v>
      </c>
      <c r="B3" s="31">
        <v>45839</v>
      </c>
      <c r="C3" s="31">
        <v>45839</v>
      </c>
      <c r="D3" s="31">
        <v>45902</v>
      </c>
      <c r="E3" s="26" t="s">
        <v>53</v>
      </c>
      <c r="F3" s="26" t="s">
        <v>54</v>
      </c>
      <c r="G3" s="27">
        <v>104</v>
      </c>
      <c r="H3" s="26" t="s">
        <v>55</v>
      </c>
      <c r="I3" s="28" t="s">
        <v>35</v>
      </c>
    </row>
    <row r="4" spans="1:9" x14ac:dyDescent="0.35">
      <c r="A4" s="26" t="s">
        <v>5</v>
      </c>
      <c r="B4" s="31">
        <v>45839</v>
      </c>
      <c r="C4" s="31">
        <v>45839</v>
      </c>
      <c r="D4" s="31">
        <v>45839</v>
      </c>
      <c r="E4" s="26" t="s">
        <v>57</v>
      </c>
      <c r="F4" s="26" t="s">
        <v>58</v>
      </c>
      <c r="G4" s="27">
        <v>109</v>
      </c>
      <c r="H4" s="26" t="s">
        <v>59</v>
      </c>
      <c r="I4" s="28" t="s">
        <v>35</v>
      </c>
    </row>
    <row r="5" spans="1:9" x14ac:dyDescent="0.35">
      <c r="A5" s="26" t="s">
        <v>5</v>
      </c>
      <c r="B5" s="31">
        <v>45835</v>
      </c>
      <c r="C5" s="31">
        <v>45839</v>
      </c>
      <c r="D5" s="31">
        <v>45895</v>
      </c>
      <c r="E5" s="26" t="s">
        <v>60</v>
      </c>
      <c r="F5" s="26" t="s">
        <v>54</v>
      </c>
      <c r="G5" s="27">
        <v>124</v>
      </c>
      <c r="H5" s="26" t="s">
        <v>61</v>
      </c>
      <c r="I5" s="28" t="s">
        <v>36</v>
      </c>
    </row>
    <row r="6" spans="1:9" x14ac:dyDescent="0.35">
      <c r="A6" s="26" t="s">
        <v>5</v>
      </c>
      <c r="B6" s="31">
        <v>45839</v>
      </c>
      <c r="C6" s="31">
        <v>45839</v>
      </c>
      <c r="D6" s="31">
        <v>45902</v>
      </c>
      <c r="E6" s="26" t="s">
        <v>62</v>
      </c>
      <c r="F6" s="26" t="s">
        <v>54</v>
      </c>
      <c r="G6" s="27">
        <v>176</v>
      </c>
      <c r="H6" s="26" t="s">
        <v>63</v>
      </c>
      <c r="I6" s="28" t="s">
        <v>34</v>
      </c>
    </row>
    <row r="7" spans="1:9" x14ac:dyDescent="0.35">
      <c r="A7" s="26" t="s">
        <v>64</v>
      </c>
      <c r="B7" s="31">
        <v>45838</v>
      </c>
      <c r="C7" s="31">
        <v>45839</v>
      </c>
      <c r="D7" s="31">
        <v>45900</v>
      </c>
      <c r="E7" s="26" t="s">
        <v>65</v>
      </c>
      <c r="F7" s="26" t="s">
        <v>54</v>
      </c>
      <c r="G7" s="27">
        <v>263</v>
      </c>
      <c r="H7" s="26" t="s">
        <v>66</v>
      </c>
      <c r="I7" s="28" t="s">
        <v>35</v>
      </c>
    </row>
    <row r="8" spans="1:9" x14ac:dyDescent="0.35">
      <c r="A8" s="26" t="s">
        <v>64</v>
      </c>
      <c r="B8" s="31">
        <v>45839</v>
      </c>
      <c r="C8" s="31">
        <v>45839</v>
      </c>
      <c r="D8" s="31">
        <v>45902</v>
      </c>
      <c r="E8" s="26" t="s">
        <v>67</v>
      </c>
      <c r="F8" s="26" t="s">
        <v>54</v>
      </c>
      <c r="G8" s="27">
        <v>79</v>
      </c>
      <c r="H8" s="26" t="s">
        <v>68</v>
      </c>
      <c r="I8" s="28" t="s">
        <v>41</v>
      </c>
    </row>
    <row r="9" spans="1:9" x14ac:dyDescent="0.35">
      <c r="A9" s="26" t="s">
        <v>64</v>
      </c>
      <c r="B9" s="31">
        <v>45839</v>
      </c>
      <c r="C9" s="31">
        <v>45839</v>
      </c>
      <c r="D9" s="31">
        <v>45902</v>
      </c>
      <c r="E9" s="26" t="s">
        <v>69</v>
      </c>
      <c r="F9" s="26" t="s">
        <v>54</v>
      </c>
      <c r="G9" s="27">
        <v>561</v>
      </c>
      <c r="H9" s="26" t="s">
        <v>70</v>
      </c>
      <c r="I9" s="28" t="s">
        <v>35</v>
      </c>
    </row>
    <row r="10" spans="1:9" x14ac:dyDescent="0.35">
      <c r="A10" s="26" t="s">
        <v>71</v>
      </c>
      <c r="B10" s="31">
        <v>45839</v>
      </c>
      <c r="C10" s="31">
        <v>45839</v>
      </c>
      <c r="D10" s="31">
        <v>45902</v>
      </c>
      <c r="E10" s="26" t="s">
        <v>72</v>
      </c>
      <c r="F10" s="26" t="s">
        <v>54</v>
      </c>
      <c r="G10" s="27">
        <v>238</v>
      </c>
      <c r="H10" s="26" t="s">
        <v>73</v>
      </c>
      <c r="I10" s="28" t="s">
        <v>35</v>
      </c>
    </row>
    <row r="11" spans="1:9" x14ac:dyDescent="0.35">
      <c r="A11" s="26" t="s">
        <v>74</v>
      </c>
      <c r="B11" s="31">
        <v>45838</v>
      </c>
      <c r="C11" s="31">
        <v>45839</v>
      </c>
      <c r="D11" s="31">
        <v>45902</v>
      </c>
      <c r="E11" s="26" t="s">
        <v>75</v>
      </c>
      <c r="F11" s="26" t="s">
        <v>6</v>
      </c>
      <c r="G11" s="27">
        <v>244</v>
      </c>
      <c r="H11" s="26" t="s">
        <v>76</v>
      </c>
      <c r="I11" s="28" t="s">
        <v>45</v>
      </c>
    </row>
    <row r="12" spans="1:9" x14ac:dyDescent="0.35">
      <c r="A12" s="26" t="s">
        <v>74</v>
      </c>
      <c r="B12" s="31">
        <v>45838</v>
      </c>
      <c r="C12" s="31">
        <v>45839</v>
      </c>
      <c r="D12" s="31">
        <v>45902</v>
      </c>
      <c r="E12" s="26" t="s">
        <v>77</v>
      </c>
      <c r="F12" s="26" t="s">
        <v>6</v>
      </c>
      <c r="G12" s="27">
        <v>34</v>
      </c>
      <c r="H12" s="26" t="s">
        <v>78</v>
      </c>
      <c r="I12" s="28" t="s">
        <v>45</v>
      </c>
    </row>
    <row r="13" spans="1:9" x14ac:dyDescent="0.35">
      <c r="A13" s="26" t="s">
        <v>74</v>
      </c>
      <c r="B13" s="31">
        <v>45838</v>
      </c>
      <c r="C13" s="31">
        <v>45839</v>
      </c>
      <c r="D13" s="31">
        <v>45902</v>
      </c>
      <c r="E13" s="26" t="s">
        <v>79</v>
      </c>
      <c r="F13" s="26" t="s">
        <v>6</v>
      </c>
      <c r="G13" s="27">
        <v>1</v>
      </c>
      <c r="H13" s="26" t="s">
        <v>80</v>
      </c>
      <c r="I13" s="28" t="s">
        <v>45</v>
      </c>
    </row>
    <row r="14" spans="1:9" x14ac:dyDescent="0.35">
      <c r="A14" s="26" t="s">
        <v>74</v>
      </c>
      <c r="B14" s="31">
        <v>45838</v>
      </c>
      <c r="C14" s="31">
        <v>45839</v>
      </c>
      <c r="D14" s="31">
        <v>45902</v>
      </c>
      <c r="E14" s="26" t="s">
        <v>81</v>
      </c>
      <c r="F14" s="26" t="s">
        <v>6</v>
      </c>
      <c r="G14" s="27">
        <v>40</v>
      </c>
      <c r="H14" s="26" t="s">
        <v>82</v>
      </c>
      <c r="I14" s="28" t="s">
        <v>45</v>
      </c>
    </row>
    <row r="15" spans="1:9" x14ac:dyDescent="0.35">
      <c r="A15" s="26" t="s">
        <v>74</v>
      </c>
      <c r="B15" s="31">
        <v>45838</v>
      </c>
      <c r="C15" s="31">
        <v>45839</v>
      </c>
      <c r="D15" s="31">
        <v>45902</v>
      </c>
      <c r="E15" s="26" t="s">
        <v>83</v>
      </c>
      <c r="F15" s="26" t="s">
        <v>6</v>
      </c>
      <c r="G15" s="27">
        <v>62</v>
      </c>
      <c r="H15" s="26" t="s">
        <v>84</v>
      </c>
      <c r="I15" s="28" t="s">
        <v>45</v>
      </c>
    </row>
    <row r="16" spans="1:9" x14ac:dyDescent="0.35">
      <c r="A16" s="26" t="s">
        <v>74</v>
      </c>
      <c r="B16" s="31">
        <v>45838</v>
      </c>
      <c r="C16" s="31">
        <v>45839</v>
      </c>
      <c r="D16" s="31">
        <v>45902</v>
      </c>
      <c r="E16" s="26" t="s">
        <v>85</v>
      </c>
      <c r="F16" s="26" t="s">
        <v>6</v>
      </c>
      <c r="G16" s="27">
        <v>13</v>
      </c>
      <c r="H16" s="26" t="s">
        <v>86</v>
      </c>
      <c r="I16" s="28" t="s">
        <v>45</v>
      </c>
    </row>
    <row r="17" spans="1:9" x14ac:dyDescent="0.35">
      <c r="A17" s="26" t="s">
        <v>52</v>
      </c>
      <c r="B17" s="31">
        <v>45839</v>
      </c>
      <c r="C17" s="31">
        <v>45840</v>
      </c>
      <c r="D17" s="31">
        <v>45902</v>
      </c>
      <c r="E17" s="26" t="s">
        <v>53</v>
      </c>
      <c r="F17" s="26" t="s">
        <v>54</v>
      </c>
      <c r="G17" s="27">
        <v>226</v>
      </c>
      <c r="H17" s="26" t="s">
        <v>56</v>
      </c>
      <c r="I17" s="28" t="s">
        <v>35</v>
      </c>
    </row>
    <row r="18" spans="1:9" x14ac:dyDescent="0.35">
      <c r="A18" s="26" t="s">
        <v>74</v>
      </c>
      <c r="B18" s="31">
        <v>45839</v>
      </c>
      <c r="C18" s="31">
        <v>45840</v>
      </c>
      <c r="D18" s="31">
        <v>45902</v>
      </c>
      <c r="E18" s="26" t="s">
        <v>62</v>
      </c>
      <c r="F18" s="26" t="s">
        <v>54</v>
      </c>
      <c r="G18" s="27">
        <v>80</v>
      </c>
      <c r="H18" s="26" t="s">
        <v>87</v>
      </c>
      <c r="I18" s="28" t="s">
        <v>35</v>
      </c>
    </row>
    <row r="19" spans="1:9" x14ac:dyDescent="0.35">
      <c r="A19" s="26" t="s">
        <v>74</v>
      </c>
      <c r="B19" s="31">
        <v>45840</v>
      </c>
      <c r="C19" s="31">
        <v>45840</v>
      </c>
      <c r="D19" s="31">
        <v>45907</v>
      </c>
      <c r="E19" s="26" t="s">
        <v>88</v>
      </c>
      <c r="F19" s="26" t="s">
        <v>6</v>
      </c>
      <c r="G19" s="27">
        <v>74</v>
      </c>
      <c r="H19" s="26" t="s">
        <v>89</v>
      </c>
      <c r="I19" s="28" t="s">
        <v>41</v>
      </c>
    </row>
    <row r="20" spans="1:9" x14ac:dyDescent="0.35">
      <c r="A20" s="26" t="s">
        <v>90</v>
      </c>
      <c r="B20" s="31">
        <v>45839</v>
      </c>
      <c r="C20" s="31">
        <v>45840</v>
      </c>
      <c r="D20" s="31">
        <v>45902</v>
      </c>
      <c r="E20" s="26" t="s">
        <v>53</v>
      </c>
      <c r="F20" s="26" t="s">
        <v>54</v>
      </c>
      <c r="G20" s="27">
        <v>156</v>
      </c>
      <c r="H20" s="26" t="s">
        <v>91</v>
      </c>
      <c r="I20" s="28" t="s">
        <v>35</v>
      </c>
    </row>
    <row r="21" spans="1:9" x14ac:dyDescent="0.35">
      <c r="A21" s="26" t="s">
        <v>92</v>
      </c>
      <c r="B21" s="31">
        <v>45839</v>
      </c>
      <c r="C21" s="31">
        <v>45840</v>
      </c>
      <c r="D21" s="31">
        <v>45902</v>
      </c>
      <c r="E21" s="26" t="s">
        <v>62</v>
      </c>
      <c r="F21" s="26" t="s">
        <v>54</v>
      </c>
      <c r="G21" s="27">
        <v>136</v>
      </c>
      <c r="H21" s="26" t="s">
        <v>93</v>
      </c>
      <c r="I21" s="28" t="s">
        <v>35</v>
      </c>
    </row>
    <row r="22" spans="1:9" x14ac:dyDescent="0.35">
      <c r="A22" s="32" t="s">
        <v>94</v>
      </c>
      <c r="B22" s="33">
        <v>45841</v>
      </c>
      <c r="C22" s="33">
        <v>45841</v>
      </c>
      <c r="D22" s="33">
        <v>45841</v>
      </c>
      <c r="E22" s="32" t="s">
        <v>95</v>
      </c>
      <c r="F22" s="32" t="s">
        <v>6</v>
      </c>
      <c r="G22" s="34">
        <v>2</v>
      </c>
      <c r="H22" s="34" t="s">
        <v>96</v>
      </c>
      <c r="I22" s="26" t="s">
        <v>37</v>
      </c>
    </row>
    <row r="23" spans="1:9" x14ac:dyDescent="0.35">
      <c r="A23" s="32" t="s">
        <v>97</v>
      </c>
      <c r="B23" s="33">
        <v>45841</v>
      </c>
      <c r="C23" s="33">
        <v>45841</v>
      </c>
      <c r="D23" s="33">
        <v>45841</v>
      </c>
      <c r="E23" s="32" t="s">
        <v>98</v>
      </c>
      <c r="F23" s="32" t="s">
        <v>6</v>
      </c>
      <c r="G23" s="34">
        <v>85</v>
      </c>
      <c r="H23" s="34" t="s">
        <v>99</v>
      </c>
      <c r="I23" s="26" t="s">
        <v>37</v>
      </c>
    </row>
    <row r="24" spans="1:9" x14ac:dyDescent="0.35">
      <c r="A24" s="32" t="s">
        <v>90</v>
      </c>
      <c r="B24" s="33">
        <v>45841</v>
      </c>
      <c r="C24" s="33">
        <v>45841</v>
      </c>
      <c r="D24" s="33">
        <v>45841</v>
      </c>
      <c r="E24" s="32" t="s">
        <v>100</v>
      </c>
      <c r="F24" s="32" t="s">
        <v>6</v>
      </c>
      <c r="G24" s="34">
        <v>14</v>
      </c>
      <c r="H24" s="34" t="s">
        <v>101</v>
      </c>
      <c r="I24" s="26" t="s">
        <v>37</v>
      </c>
    </row>
    <row r="25" spans="1:9" x14ac:dyDescent="0.35">
      <c r="A25" s="32" t="s">
        <v>5</v>
      </c>
      <c r="B25" s="33">
        <v>45841</v>
      </c>
      <c r="C25" s="33">
        <v>45845</v>
      </c>
      <c r="D25" s="33">
        <v>45878</v>
      </c>
      <c r="E25" s="32" t="s">
        <v>102</v>
      </c>
      <c r="F25" s="32" t="s">
        <v>6</v>
      </c>
      <c r="G25" s="34">
        <v>48</v>
      </c>
      <c r="H25" s="34" t="s">
        <v>103</v>
      </c>
      <c r="I25" s="26" t="s">
        <v>46</v>
      </c>
    </row>
    <row r="26" spans="1:9" x14ac:dyDescent="0.35">
      <c r="A26" s="32" t="s">
        <v>5</v>
      </c>
      <c r="B26" s="33">
        <v>45841</v>
      </c>
      <c r="C26" s="33">
        <v>45845</v>
      </c>
      <c r="D26" s="33">
        <v>45878</v>
      </c>
      <c r="E26" s="32" t="s">
        <v>104</v>
      </c>
      <c r="F26" s="32" t="s">
        <v>6</v>
      </c>
      <c r="G26" s="34">
        <v>61</v>
      </c>
      <c r="H26" s="34" t="s">
        <v>105</v>
      </c>
      <c r="I26" s="26" t="s">
        <v>46</v>
      </c>
    </row>
    <row r="27" spans="1:9" x14ac:dyDescent="0.35">
      <c r="A27" s="32" t="s">
        <v>5</v>
      </c>
      <c r="B27" s="33">
        <v>45846</v>
      </c>
      <c r="C27" s="33">
        <v>45846</v>
      </c>
      <c r="D27" s="33">
        <v>45908</v>
      </c>
      <c r="E27" s="32" t="s">
        <v>106</v>
      </c>
      <c r="F27" s="32" t="s">
        <v>107</v>
      </c>
      <c r="G27" s="34">
        <v>87</v>
      </c>
      <c r="H27" s="34" t="s">
        <v>108</v>
      </c>
      <c r="I27" s="26" t="s">
        <v>47</v>
      </c>
    </row>
    <row r="28" spans="1:9" x14ac:dyDescent="0.35">
      <c r="A28" s="32" t="s">
        <v>90</v>
      </c>
      <c r="B28" s="33">
        <v>45845</v>
      </c>
      <c r="C28" s="33">
        <v>45846</v>
      </c>
      <c r="D28" s="33">
        <v>45853</v>
      </c>
      <c r="E28" s="32" t="s">
        <v>109</v>
      </c>
      <c r="F28" s="32" t="s">
        <v>6</v>
      </c>
      <c r="G28" s="34">
        <v>184</v>
      </c>
      <c r="H28" s="34" t="s">
        <v>110</v>
      </c>
      <c r="I28" s="26" t="s">
        <v>41</v>
      </c>
    </row>
    <row r="29" spans="1:9" x14ac:dyDescent="0.35">
      <c r="A29" s="32" t="s">
        <v>90</v>
      </c>
      <c r="B29" s="33">
        <v>45845</v>
      </c>
      <c r="C29" s="33">
        <v>45846</v>
      </c>
      <c r="D29" s="33">
        <v>45853</v>
      </c>
      <c r="E29" s="32" t="s">
        <v>111</v>
      </c>
      <c r="F29" s="32" t="s">
        <v>6</v>
      </c>
      <c r="G29" s="34">
        <v>1</v>
      </c>
      <c r="H29" s="34" t="s">
        <v>112</v>
      </c>
      <c r="I29" s="26" t="s">
        <v>41</v>
      </c>
    </row>
    <row r="30" spans="1:9" x14ac:dyDescent="0.35">
      <c r="A30" s="32" t="s">
        <v>90</v>
      </c>
      <c r="B30" s="33">
        <v>45845</v>
      </c>
      <c r="C30" s="33">
        <v>45846</v>
      </c>
      <c r="D30" s="33">
        <v>45853</v>
      </c>
      <c r="E30" s="32" t="s">
        <v>113</v>
      </c>
      <c r="F30" s="32" t="s">
        <v>6</v>
      </c>
      <c r="G30" s="34">
        <v>1</v>
      </c>
      <c r="H30" s="34" t="s">
        <v>112</v>
      </c>
      <c r="I30" s="26" t="s">
        <v>41</v>
      </c>
    </row>
    <row r="31" spans="1:9" x14ac:dyDescent="0.35">
      <c r="A31" s="32" t="s">
        <v>90</v>
      </c>
      <c r="B31" s="33">
        <v>45845</v>
      </c>
      <c r="C31" s="33">
        <v>45846</v>
      </c>
      <c r="D31" s="33">
        <v>45853</v>
      </c>
      <c r="E31" s="32" t="s">
        <v>114</v>
      </c>
      <c r="F31" s="32" t="s">
        <v>6</v>
      </c>
      <c r="G31" s="34">
        <v>37</v>
      </c>
      <c r="H31" s="34" t="s">
        <v>115</v>
      </c>
      <c r="I31" s="26" t="s">
        <v>41</v>
      </c>
    </row>
    <row r="32" spans="1:9" x14ac:dyDescent="0.35">
      <c r="A32" s="32" t="s">
        <v>90</v>
      </c>
      <c r="B32" s="33">
        <v>45845</v>
      </c>
      <c r="C32" s="33">
        <v>45846</v>
      </c>
      <c r="D32" s="33">
        <v>45853</v>
      </c>
      <c r="E32" s="32" t="s">
        <v>116</v>
      </c>
      <c r="F32" s="32" t="s">
        <v>6</v>
      </c>
      <c r="G32" s="34">
        <v>8</v>
      </c>
      <c r="H32" s="34" t="s">
        <v>117</v>
      </c>
      <c r="I32" s="26" t="s">
        <v>41</v>
      </c>
    </row>
    <row r="33" spans="1:9" x14ac:dyDescent="0.35">
      <c r="A33" s="32" t="s">
        <v>90</v>
      </c>
      <c r="B33" s="33">
        <v>45845</v>
      </c>
      <c r="C33" s="33">
        <v>45846</v>
      </c>
      <c r="D33" s="33">
        <v>45853</v>
      </c>
      <c r="E33" s="32" t="s">
        <v>118</v>
      </c>
      <c r="F33" s="32" t="s">
        <v>6</v>
      </c>
      <c r="G33" s="34">
        <v>179</v>
      </c>
      <c r="H33" s="34" t="s">
        <v>119</v>
      </c>
      <c r="I33" s="26" t="s">
        <v>41</v>
      </c>
    </row>
    <row r="34" spans="1:9" x14ac:dyDescent="0.35">
      <c r="A34" s="32" t="s">
        <v>90</v>
      </c>
      <c r="B34" s="33">
        <v>45846</v>
      </c>
      <c r="C34" s="33">
        <v>45846</v>
      </c>
      <c r="D34" s="33">
        <v>45838</v>
      </c>
      <c r="E34" s="32" t="s">
        <v>120</v>
      </c>
      <c r="F34" s="32" t="s">
        <v>54</v>
      </c>
      <c r="G34" s="34">
        <v>77</v>
      </c>
      <c r="H34" s="34" t="s">
        <v>121</v>
      </c>
      <c r="I34" s="26" t="s">
        <v>34</v>
      </c>
    </row>
    <row r="35" spans="1:9" x14ac:dyDescent="0.35">
      <c r="A35" s="32" t="s">
        <v>64</v>
      </c>
      <c r="B35" s="33">
        <v>45840</v>
      </c>
      <c r="C35" s="33">
        <v>45846</v>
      </c>
      <c r="D35" s="33">
        <v>45900</v>
      </c>
      <c r="E35" s="32" t="s">
        <v>122</v>
      </c>
      <c r="F35" s="32" t="s">
        <v>6</v>
      </c>
      <c r="G35" s="34">
        <v>73</v>
      </c>
      <c r="H35" s="34" t="s">
        <v>123</v>
      </c>
      <c r="I35" s="26" t="s">
        <v>43</v>
      </c>
    </row>
    <row r="36" spans="1:9" x14ac:dyDescent="0.35">
      <c r="A36" s="32" t="s">
        <v>124</v>
      </c>
      <c r="B36" s="33">
        <v>45845</v>
      </c>
      <c r="C36" s="33">
        <v>45846</v>
      </c>
      <c r="D36" s="33">
        <v>45849</v>
      </c>
      <c r="E36" s="32" t="s">
        <v>125</v>
      </c>
      <c r="F36" s="32" t="s">
        <v>6</v>
      </c>
      <c r="G36" s="34">
        <v>174</v>
      </c>
      <c r="H36" s="34" t="s">
        <v>126</v>
      </c>
      <c r="I36" s="26" t="s">
        <v>41</v>
      </c>
    </row>
    <row r="37" spans="1:9" x14ac:dyDescent="0.35">
      <c r="A37" s="32" t="s">
        <v>74</v>
      </c>
      <c r="B37" s="33">
        <v>45846</v>
      </c>
      <c r="C37" s="33">
        <v>45846</v>
      </c>
      <c r="D37" s="33">
        <v>45912</v>
      </c>
      <c r="E37" s="32" t="s">
        <v>127</v>
      </c>
      <c r="F37" s="32" t="s">
        <v>54</v>
      </c>
      <c r="G37" s="34">
        <v>161</v>
      </c>
      <c r="H37" s="34" t="s">
        <v>128</v>
      </c>
      <c r="I37" s="26" t="s">
        <v>36</v>
      </c>
    </row>
    <row r="38" spans="1:9" x14ac:dyDescent="0.35">
      <c r="A38" s="32" t="s">
        <v>52</v>
      </c>
      <c r="B38" s="33">
        <v>45845</v>
      </c>
      <c r="C38" s="33">
        <v>45847</v>
      </c>
      <c r="D38" s="33">
        <v>45845</v>
      </c>
      <c r="E38" s="32" t="s">
        <v>129</v>
      </c>
      <c r="F38" s="32" t="s">
        <v>6</v>
      </c>
      <c r="G38" s="34">
        <v>2</v>
      </c>
      <c r="H38" s="34" t="s">
        <v>130</v>
      </c>
      <c r="I38" s="26" t="s">
        <v>45</v>
      </c>
    </row>
    <row r="39" spans="1:9" x14ac:dyDescent="0.35">
      <c r="A39" s="32" t="s">
        <v>5</v>
      </c>
      <c r="B39" s="33">
        <v>45845</v>
      </c>
      <c r="C39" s="33">
        <v>45847</v>
      </c>
      <c r="D39" s="33">
        <v>45845</v>
      </c>
      <c r="E39" s="32" t="s">
        <v>129</v>
      </c>
      <c r="F39" s="32" t="s">
        <v>6</v>
      </c>
      <c r="G39" s="34">
        <v>1</v>
      </c>
      <c r="H39" s="34" t="s">
        <v>131</v>
      </c>
      <c r="I39" s="26" t="s">
        <v>45</v>
      </c>
    </row>
    <row r="40" spans="1:9" x14ac:dyDescent="0.35">
      <c r="A40" s="32" t="s">
        <v>132</v>
      </c>
      <c r="B40" s="33">
        <v>45845</v>
      </c>
      <c r="C40" s="33">
        <v>45847</v>
      </c>
      <c r="D40" s="33">
        <v>45845</v>
      </c>
      <c r="E40" s="32" t="s">
        <v>129</v>
      </c>
      <c r="F40" s="32" t="s">
        <v>6</v>
      </c>
      <c r="G40" s="34">
        <v>1</v>
      </c>
      <c r="H40" s="34" t="s">
        <v>133</v>
      </c>
      <c r="I40" s="26" t="s">
        <v>45</v>
      </c>
    </row>
    <row r="41" spans="1:9" x14ac:dyDescent="0.35">
      <c r="A41" s="32" t="s">
        <v>5</v>
      </c>
      <c r="B41" s="33">
        <v>45846</v>
      </c>
      <c r="C41" s="33">
        <v>45847</v>
      </c>
      <c r="D41" s="33">
        <v>45910</v>
      </c>
      <c r="E41" s="32" t="s">
        <v>134</v>
      </c>
      <c r="F41" s="32" t="s">
        <v>6</v>
      </c>
      <c r="G41" s="34">
        <v>55</v>
      </c>
      <c r="H41" s="34" t="s">
        <v>135</v>
      </c>
      <c r="I41" s="26" t="s">
        <v>44</v>
      </c>
    </row>
    <row r="42" spans="1:9" x14ac:dyDescent="0.35">
      <c r="A42" s="32" t="s">
        <v>5</v>
      </c>
      <c r="B42" s="33">
        <v>45847</v>
      </c>
      <c r="C42" s="33">
        <v>45847</v>
      </c>
      <c r="D42" s="33">
        <v>45910</v>
      </c>
      <c r="E42" s="32" t="s">
        <v>136</v>
      </c>
      <c r="F42" s="32" t="s">
        <v>54</v>
      </c>
      <c r="G42" s="34">
        <v>276</v>
      </c>
      <c r="H42" s="34" t="s">
        <v>137</v>
      </c>
      <c r="I42" s="26" t="s">
        <v>47</v>
      </c>
    </row>
    <row r="43" spans="1:9" x14ac:dyDescent="0.35">
      <c r="A43" s="32" t="s">
        <v>74</v>
      </c>
      <c r="B43" s="33">
        <v>45847</v>
      </c>
      <c r="C43" s="33">
        <v>45847</v>
      </c>
      <c r="D43" s="33">
        <v>45907</v>
      </c>
      <c r="E43" s="32" t="s">
        <v>138</v>
      </c>
      <c r="F43" s="32" t="s">
        <v>6</v>
      </c>
      <c r="G43" s="34">
        <v>71</v>
      </c>
      <c r="H43" s="34" t="s">
        <v>139</v>
      </c>
      <c r="I43" s="26" t="s">
        <v>34</v>
      </c>
    </row>
    <row r="44" spans="1:9" x14ac:dyDescent="0.35">
      <c r="A44" s="32" t="s">
        <v>52</v>
      </c>
      <c r="B44" s="33">
        <v>45848</v>
      </c>
      <c r="C44" s="33">
        <v>45848</v>
      </c>
      <c r="D44" s="33">
        <v>45848</v>
      </c>
      <c r="E44" s="32" t="s">
        <v>158</v>
      </c>
      <c r="F44" s="32" t="s">
        <v>6</v>
      </c>
      <c r="G44" s="34">
        <v>25</v>
      </c>
      <c r="H44" s="34" t="s">
        <v>159</v>
      </c>
      <c r="I44" s="26" t="s">
        <v>37</v>
      </c>
    </row>
    <row r="45" spans="1:9" x14ac:dyDescent="0.35">
      <c r="A45" s="32" t="s">
        <v>52</v>
      </c>
      <c r="B45" s="33">
        <v>45848</v>
      </c>
      <c r="C45" s="33">
        <v>45848</v>
      </c>
      <c r="D45" s="33">
        <v>45848</v>
      </c>
      <c r="E45" s="32" t="s">
        <v>160</v>
      </c>
      <c r="F45" s="32" t="s">
        <v>6</v>
      </c>
      <c r="G45" s="34">
        <v>38</v>
      </c>
      <c r="H45" s="34" t="s">
        <v>161</v>
      </c>
      <c r="I45" s="26" t="s">
        <v>37</v>
      </c>
    </row>
    <row r="46" spans="1:9" x14ac:dyDescent="0.35">
      <c r="A46" s="32" t="s">
        <v>64</v>
      </c>
      <c r="B46" s="33">
        <v>45806</v>
      </c>
      <c r="C46" s="33">
        <v>45848</v>
      </c>
      <c r="D46" s="33">
        <v>45867</v>
      </c>
      <c r="E46" s="32" t="s">
        <v>162</v>
      </c>
      <c r="F46" s="32" t="s">
        <v>54</v>
      </c>
      <c r="G46" s="34">
        <v>132</v>
      </c>
      <c r="H46" s="34" t="s">
        <v>163</v>
      </c>
      <c r="I46" s="26" t="s">
        <v>43</v>
      </c>
    </row>
    <row r="47" spans="1:9" x14ac:dyDescent="0.35">
      <c r="A47" s="32" t="s">
        <v>74</v>
      </c>
      <c r="B47" s="33">
        <v>45841</v>
      </c>
      <c r="C47" s="33">
        <v>45848</v>
      </c>
      <c r="D47" s="33">
        <v>45906</v>
      </c>
      <c r="E47" s="32" t="s">
        <v>166</v>
      </c>
      <c r="F47" s="32" t="s">
        <v>6</v>
      </c>
      <c r="G47" s="34">
        <v>60</v>
      </c>
      <c r="H47" s="34" t="s">
        <v>167</v>
      </c>
      <c r="I47" s="26" t="s">
        <v>45</v>
      </c>
    </row>
    <row r="48" spans="1:9" x14ac:dyDescent="0.35">
      <c r="A48" s="32" t="s">
        <v>74</v>
      </c>
      <c r="B48" s="33">
        <v>45841</v>
      </c>
      <c r="C48" s="33">
        <v>45848</v>
      </c>
      <c r="D48" s="33">
        <v>45906</v>
      </c>
      <c r="E48" s="32" t="s">
        <v>168</v>
      </c>
      <c r="F48" s="32" t="s">
        <v>6</v>
      </c>
      <c r="G48" s="34">
        <v>7</v>
      </c>
      <c r="H48" s="34" t="s">
        <v>169</v>
      </c>
      <c r="I48" s="26" t="s">
        <v>45</v>
      </c>
    </row>
    <row r="49" spans="1:9" x14ac:dyDescent="0.35">
      <c r="A49" s="32" t="s">
        <v>74</v>
      </c>
      <c r="B49" s="33">
        <v>45841</v>
      </c>
      <c r="C49" s="33">
        <v>45848</v>
      </c>
      <c r="D49" s="33">
        <v>45906</v>
      </c>
      <c r="E49" s="32" t="s">
        <v>170</v>
      </c>
      <c r="F49" s="32" t="s">
        <v>6</v>
      </c>
      <c r="G49" s="34">
        <v>6</v>
      </c>
      <c r="H49" s="34" t="s">
        <v>171</v>
      </c>
      <c r="I49" s="26" t="s">
        <v>45</v>
      </c>
    </row>
    <row r="50" spans="1:9" x14ac:dyDescent="0.35">
      <c r="A50" s="32" t="s">
        <v>74</v>
      </c>
      <c r="B50" s="33">
        <v>45841</v>
      </c>
      <c r="C50" s="33">
        <v>45848</v>
      </c>
      <c r="D50" s="33">
        <v>45906</v>
      </c>
      <c r="E50" s="32" t="s">
        <v>172</v>
      </c>
      <c r="F50" s="32" t="s">
        <v>6</v>
      </c>
      <c r="G50" s="34">
        <v>20</v>
      </c>
      <c r="H50" s="34" t="s">
        <v>173</v>
      </c>
      <c r="I50" s="26" t="s">
        <v>45</v>
      </c>
    </row>
    <row r="51" spans="1:9" x14ac:dyDescent="0.35">
      <c r="A51" s="32" t="s">
        <v>74</v>
      </c>
      <c r="B51" s="33">
        <v>45841</v>
      </c>
      <c r="C51" s="33">
        <v>45848</v>
      </c>
      <c r="D51" s="33">
        <v>45906</v>
      </c>
      <c r="E51" s="32" t="s">
        <v>174</v>
      </c>
      <c r="F51" s="32" t="s">
        <v>6</v>
      </c>
      <c r="G51" s="34">
        <v>3</v>
      </c>
      <c r="H51" s="34" t="s">
        <v>175</v>
      </c>
      <c r="I51" s="26" t="s">
        <v>45</v>
      </c>
    </row>
    <row r="52" spans="1:9" x14ac:dyDescent="0.35">
      <c r="A52" s="32" t="s">
        <v>74</v>
      </c>
      <c r="B52" s="33">
        <v>45841</v>
      </c>
      <c r="C52" s="33">
        <v>45848</v>
      </c>
      <c r="D52" s="33">
        <v>45845</v>
      </c>
      <c r="E52" s="32" t="s">
        <v>176</v>
      </c>
      <c r="F52" s="32" t="s">
        <v>6</v>
      </c>
      <c r="G52" s="34">
        <v>2</v>
      </c>
      <c r="H52" s="34" t="s">
        <v>177</v>
      </c>
      <c r="I52" s="26" t="s">
        <v>45</v>
      </c>
    </row>
    <row r="53" spans="1:9" x14ac:dyDescent="0.35">
      <c r="A53" s="32" t="s">
        <v>74</v>
      </c>
      <c r="B53" s="33">
        <v>45841</v>
      </c>
      <c r="C53" s="33">
        <v>45848</v>
      </c>
      <c r="D53" s="33">
        <v>45906</v>
      </c>
      <c r="E53" s="32" t="s">
        <v>178</v>
      </c>
      <c r="F53" s="32" t="s">
        <v>6</v>
      </c>
      <c r="G53" s="34">
        <v>5</v>
      </c>
      <c r="H53" s="34" t="s">
        <v>179</v>
      </c>
      <c r="I53" s="26" t="s">
        <v>45</v>
      </c>
    </row>
    <row r="54" spans="1:9" x14ac:dyDescent="0.35">
      <c r="A54" s="32" t="s">
        <v>74</v>
      </c>
      <c r="B54" s="33">
        <v>45841</v>
      </c>
      <c r="C54" s="33">
        <v>45848</v>
      </c>
      <c r="D54" s="33">
        <v>45906</v>
      </c>
      <c r="E54" s="32" t="s">
        <v>180</v>
      </c>
      <c r="F54" s="32" t="s">
        <v>6</v>
      </c>
      <c r="G54" s="34">
        <v>1</v>
      </c>
      <c r="H54" s="34" t="s">
        <v>181</v>
      </c>
      <c r="I54" s="26" t="s">
        <v>45</v>
      </c>
    </row>
    <row r="55" spans="1:9" x14ac:dyDescent="0.35">
      <c r="A55" s="32" t="s">
        <v>74</v>
      </c>
      <c r="B55" s="33">
        <v>45841</v>
      </c>
      <c r="C55" s="33">
        <v>45848</v>
      </c>
      <c r="D55" s="33">
        <v>45906</v>
      </c>
      <c r="E55" s="32" t="s">
        <v>182</v>
      </c>
      <c r="F55" s="32" t="s">
        <v>6</v>
      </c>
      <c r="G55" s="34">
        <v>3</v>
      </c>
      <c r="H55" s="34" t="s">
        <v>183</v>
      </c>
      <c r="I55" s="26" t="s">
        <v>45</v>
      </c>
    </row>
    <row r="56" spans="1:9" x14ac:dyDescent="0.35">
      <c r="A56" s="32" t="s">
        <v>74</v>
      </c>
      <c r="B56" s="33">
        <v>45841</v>
      </c>
      <c r="C56" s="33">
        <v>45848</v>
      </c>
      <c r="D56" s="33">
        <v>45906</v>
      </c>
      <c r="E56" s="32" t="s">
        <v>184</v>
      </c>
      <c r="F56" s="32" t="s">
        <v>6</v>
      </c>
      <c r="G56" s="34">
        <v>1</v>
      </c>
      <c r="H56" s="34" t="s">
        <v>185</v>
      </c>
      <c r="I56" s="26" t="s">
        <v>45</v>
      </c>
    </row>
    <row r="57" spans="1:9" x14ac:dyDescent="0.35">
      <c r="A57" s="32" t="s">
        <v>74</v>
      </c>
      <c r="B57" s="33">
        <v>45841</v>
      </c>
      <c r="C57" s="33">
        <v>45848</v>
      </c>
      <c r="D57" s="33">
        <v>45906</v>
      </c>
      <c r="E57" s="32" t="s">
        <v>186</v>
      </c>
      <c r="F57" s="32" t="s">
        <v>6</v>
      </c>
      <c r="G57" s="34">
        <v>1</v>
      </c>
      <c r="H57" s="34" t="s">
        <v>187</v>
      </c>
      <c r="I57" s="26" t="s">
        <v>45</v>
      </c>
    </row>
    <row r="58" spans="1:9" x14ac:dyDescent="0.35">
      <c r="A58" s="32" t="s">
        <v>74</v>
      </c>
      <c r="B58" s="33">
        <v>45841</v>
      </c>
      <c r="C58" s="33">
        <v>45848</v>
      </c>
      <c r="D58" s="33">
        <v>45906</v>
      </c>
      <c r="E58" s="32" t="s">
        <v>188</v>
      </c>
      <c r="F58" s="32" t="s">
        <v>6</v>
      </c>
      <c r="G58" s="34">
        <v>1</v>
      </c>
      <c r="H58" s="34" t="s">
        <v>189</v>
      </c>
      <c r="I58" s="26" t="s">
        <v>45</v>
      </c>
    </row>
    <row r="59" spans="1:9" x14ac:dyDescent="0.35">
      <c r="A59" s="32" t="s">
        <v>74</v>
      </c>
      <c r="B59" s="33">
        <v>45841</v>
      </c>
      <c r="C59" s="33">
        <v>45848</v>
      </c>
      <c r="D59" s="33">
        <v>45906</v>
      </c>
      <c r="E59" s="32" t="s">
        <v>190</v>
      </c>
      <c r="F59" s="32" t="s">
        <v>6</v>
      </c>
      <c r="G59" s="34">
        <v>1</v>
      </c>
      <c r="H59" s="34" t="s">
        <v>191</v>
      </c>
      <c r="I59" s="26" t="s">
        <v>45</v>
      </c>
    </row>
    <row r="60" spans="1:9" x14ac:dyDescent="0.35">
      <c r="A60" s="32" t="s">
        <v>74</v>
      </c>
      <c r="B60" s="33">
        <v>45841</v>
      </c>
      <c r="C60" s="33">
        <v>45848</v>
      </c>
      <c r="D60" s="33">
        <v>45906</v>
      </c>
      <c r="E60" s="32" t="s">
        <v>192</v>
      </c>
      <c r="F60" s="32" t="s">
        <v>6</v>
      </c>
      <c r="G60" s="34">
        <v>1</v>
      </c>
      <c r="H60" s="34" t="s">
        <v>193</v>
      </c>
      <c r="I60" s="26" t="s">
        <v>45</v>
      </c>
    </row>
    <row r="61" spans="1:9" x14ac:dyDescent="0.35">
      <c r="A61" s="32" t="s">
        <v>90</v>
      </c>
      <c r="B61" s="33">
        <v>45847</v>
      </c>
      <c r="C61" s="33">
        <v>45848</v>
      </c>
      <c r="D61" s="33">
        <v>45847</v>
      </c>
      <c r="E61" s="32" t="s">
        <v>194</v>
      </c>
      <c r="F61" s="32" t="s">
        <v>6</v>
      </c>
      <c r="G61" s="34">
        <v>17</v>
      </c>
      <c r="H61" s="34" t="s">
        <v>195</v>
      </c>
      <c r="I61" s="26" t="s">
        <v>45</v>
      </c>
    </row>
    <row r="62" spans="1:9" x14ac:dyDescent="0.35">
      <c r="A62" s="32" t="s">
        <v>5</v>
      </c>
      <c r="B62" s="33">
        <v>45848</v>
      </c>
      <c r="C62" s="33">
        <v>45849</v>
      </c>
      <c r="D62" s="33">
        <v>45848</v>
      </c>
      <c r="E62" s="32" t="s">
        <v>140</v>
      </c>
      <c r="F62" s="32" t="s">
        <v>6</v>
      </c>
      <c r="G62" s="34">
        <v>8</v>
      </c>
      <c r="H62" s="34" t="s">
        <v>141</v>
      </c>
      <c r="I62" s="26" t="s">
        <v>40</v>
      </c>
    </row>
    <row r="63" spans="1:9" x14ac:dyDescent="0.35">
      <c r="A63" s="32" t="s">
        <v>5</v>
      </c>
      <c r="B63" s="33">
        <v>45848</v>
      </c>
      <c r="C63" s="33">
        <v>45849</v>
      </c>
      <c r="D63" s="33">
        <v>45848</v>
      </c>
      <c r="E63" s="32" t="s">
        <v>142</v>
      </c>
      <c r="F63" s="32" t="s">
        <v>6</v>
      </c>
      <c r="G63" s="34">
        <v>11</v>
      </c>
      <c r="H63" s="34" t="s">
        <v>143</v>
      </c>
      <c r="I63" s="26" t="s">
        <v>40</v>
      </c>
    </row>
    <row r="64" spans="1:9" x14ac:dyDescent="0.35">
      <c r="A64" s="32" t="s">
        <v>5</v>
      </c>
      <c r="B64" s="33">
        <v>45848</v>
      </c>
      <c r="C64" s="33">
        <v>45849</v>
      </c>
      <c r="D64" s="33">
        <v>45848</v>
      </c>
      <c r="E64" s="32" t="s">
        <v>144</v>
      </c>
      <c r="F64" s="32" t="s">
        <v>6</v>
      </c>
      <c r="G64" s="34">
        <v>1</v>
      </c>
      <c r="H64" s="34" t="s">
        <v>145</v>
      </c>
      <c r="I64" s="26" t="s">
        <v>40</v>
      </c>
    </row>
    <row r="65" spans="1:9" x14ac:dyDescent="0.35">
      <c r="A65" s="32" t="s">
        <v>5</v>
      </c>
      <c r="B65" s="33">
        <v>45848</v>
      </c>
      <c r="C65" s="33">
        <v>45849</v>
      </c>
      <c r="D65" s="33">
        <v>45848</v>
      </c>
      <c r="E65" s="32" t="s">
        <v>146</v>
      </c>
      <c r="F65" s="32" t="s">
        <v>6</v>
      </c>
      <c r="G65" s="34">
        <v>2</v>
      </c>
      <c r="H65" s="34" t="s">
        <v>147</v>
      </c>
      <c r="I65" s="26" t="s">
        <v>40</v>
      </c>
    </row>
    <row r="66" spans="1:9" x14ac:dyDescent="0.35">
      <c r="A66" s="32" t="s">
        <v>5</v>
      </c>
      <c r="B66" s="33">
        <v>45848</v>
      </c>
      <c r="C66" s="33">
        <v>45849</v>
      </c>
      <c r="D66" s="33">
        <v>45848</v>
      </c>
      <c r="E66" s="32" t="s">
        <v>148</v>
      </c>
      <c r="F66" s="32" t="s">
        <v>6</v>
      </c>
      <c r="G66" s="34">
        <v>37</v>
      </c>
      <c r="H66" s="34" t="s">
        <v>149</v>
      </c>
      <c r="I66" s="26" t="s">
        <v>40</v>
      </c>
    </row>
    <row r="67" spans="1:9" x14ac:dyDescent="0.35">
      <c r="A67" s="32" t="s">
        <v>5</v>
      </c>
      <c r="B67" s="33">
        <v>45848</v>
      </c>
      <c r="C67" s="33">
        <v>45849</v>
      </c>
      <c r="D67" s="33">
        <v>45848</v>
      </c>
      <c r="E67" s="32" t="s">
        <v>150</v>
      </c>
      <c r="F67" s="32" t="s">
        <v>6</v>
      </c>
      <c r="G67" s="34">
        <v>7</v>
      </c>
      <c r="H67" s="34" t="s">
        <v>151</v>
      </c>
      <c r="I67" s="26" t="s">
        <v>40</v>
      </c>
    </row>
    <row r="68" spans="1:9" x14ac:dyDescent="0.35">
      <c r="A68" s="32" t="s">
        <v>5</v>
      </c>
      <c r="B68" s="33">
        <v>45848</v>
      </c>
      <c r="C68" s="33">
        <v>45849</v>
      </c>
      <c r="D68" s="33">
        <v>45848</v>
      </c>
      <c r="E68" s="32" t="s">
        <v>152</v>
      </c>
      <c r="F68" s="32" t="s">
        <v>6</v>
      </c>
      <c r="G68" s="34">
        <v>16</v>
      </c>
      <c r="H68" s="34" t="s">
        <v>153</v>
      </c>
      <c r="I68" s="26" t="s">
        <v>40</v>
      </c>
    </row>
    <row r="69" spans="1:9" x14ac:dyDescent="0.35">
      <c r="A69" s="32" t="s">
        <v>124</v>
      </c>
      <c r="B69" s="33">
        <v>45848</v>
      </c>
      <c r="C69" s="33">
        <v>45849</v>
      </c>
      <c r="D69" s="33">
        <v>45849</v>
      </c>
      <c r="E69" s="32" t="s">
        <v>125</v>
      </c>
      <c r="F69" s="32" t="s">
        <v>6</v>
      </c>
      <c r="G69" s="34">
        <v>170</v>
      </c>
      <c r="H69" s="34" t="s">
        <v>126</v>
      </c>
      <c r="I69" s="26" t="s">
        <v>41</v>
      </c>
    </row>
    <row r="70" spans="1:9" x14ac:dyDescent="0.35">
      <c r="A70" s="32" t="s">
        <v>71</v>
      </c>
      <c r="B70" s="33">
        <v>45849</v>
      </c>
      <c r="C70" s="33">
        <v>45849</v>
      </c>
      <c r="D70" s="33">
        <v>45909</v>
      </c>
      <c r="E70" s="32" t="s">
        <v>164</v>
      </c>
      <c r="F70" s="32" t="s">
        <v>54</v>
      </c>
      <c r="G70" s="34">
        <v>15</v>
      </c>
      <c r="H70" s="34" t="s">
        <v>165</v>
      </c>
      <c r="I70" s="26" t="s">
        <v>34</v>
      </c>
    </row>
    <row r="71" spans="1:9" x14ac:dyDescent="0.35">
      <c r="A71" s="32" t="s">
        <v>5</v>
      </c>
      <c r="B71" s="33">
        <v>45849</v>
      </c>
      <c r="C71" s="33">
        <v>45852</v>
      </c>
      <c r="D71" s="33">
        <v>45912</v>
      </c>
      <c r="E71" s="32" t="s">
        <v>154</v>
      </c>
      <c r="F71" s="32" t="s">
        <v>6</v>
      </c>
      <c r="G71" s="34">
        <v>38</v>
      </c>
      <c r="H71" s="34" t="s">
        <v>155</v>
      </c>
      <c r="I71" s="26" t="s">
        <v>41</v>
      </c>
    </row>
    <row r="72" spans="1:9" x14ac:dyDescent="0.35">
      <c r="A72" s="32" t="s">
        <v>90</v>
      </c>
      <c r="B72" s="33">
        <v>45848</v>
      </c>
      <c r="C72" s="33">
        <v>45852</v>
      </c>
      <c r="D72" s="33">
        <v>45853</v>
      </c>
      <c r="E72" s="32" t="s">
        <v>156</v>
      </c>
      <c r="F72" s="32" t="s">
        <v>6</v>
      </c>
      <c r="G72" s="34">
        <v>203</v>
      </c>
      <c r="H72" s="34" t="s">
        <v>110</v>
      </c>
      <c r="I72" s="26" t="s">
        <v>41</v>
      </c>
    </row>
    <row r="73" spans="1:9" x14ac:dyDescent="0.35">
      <c r="A73" s="32" t="s">
        <v>90</v>
      </c>
      <c r="B73" s="33">
        <v>45848</v>
      </c>
      <c r="C73" s="33">
        <v>45852</v>
      </c>
      <c r="D73" s="33">
        <v>45853</v>
      </c>
      <c r="E73" s="32" t="s">
        <v>111</v>
      </c>
      <c r="F73" s="32" t="s">
        <v>6</v>
      </c>
      <c r="G73" s="34">
        <v>4</v>
      </c>
      <c r="H73" s="34" t="s">
        <v>112</v>
      </c>
      <c r="I73" s="26" t="s">
        <v>41</v>
      </c>
    </row>
    <row r="74" spans="1:9" x14ac:dyDescent="0.35">
      <c r="A74" s="32" t="s">
        <v>90</v>
      </c>
      <c r="B74" s="33">
        <v>45848</v>
      </c>
      <c r="C74" s="33">
        <v>45852</v>
      </c>
      <c r="D74" s="33">
        <v>45853</v>
      </c>
      <c r="E74" s="32" t="s">
        <v>113</v>
      </c>
      <c r="F74" s="32" t="s">
        <v>6</v>
      </c>
      <c r="G74" s="34">
        <v>43</v>
      </c>
      <c r="H74" s="34" t="s">
        <v>112</v>
      </c>
      <c r="I74" s="26" t="s">
        <v>41</v>
      </c>
    </row>
    <row r="75" spans="1:9" x14ac:dyDescent="0.35">
      <c r="A75" s="32" t="s">
        <v>90</v>
      </c>
      <c r="B75" s="33">
        <v>45848</v>
      </c>
      <c r="C75" s="33">
        <v>45852</v>
      </c>
      <c r="D75" s="33">
        <v>45853</v>
      </c>
      <c r="E75" s="32" t="s">
        <v>114</v>
      </c>
      <c r="F75" s="32" t="s">
        <v>6</v>
      </c>
      <c r="G75" s="34">
        <v>16</v>
      </c>
      <c r="H75" s="34" t="s">
        <v>157</v>
      </c>
      <c r="I75" s="26" t="s">
        <v>41</v>
      </c>
    </row>
    <row r="76" spans="1:9" x14ac:dyDescent="0.35">
      <c r="A76" s="32" t="s">
        <v>90</v>
      </c>
      <c r="B76" s="33">
        <v>45848</v>
      </c>
      <c r="C76" s="33">
        <v>45852</v>
      </c>
      <c r="D76" s="33">
        <v>45853</v>
      </c>
      <c r="E76" s="32" t="s">
        <v>116</v>
      </c>
      <c r="F76" s="32" t="s">
        <v>6</v>
      </c>
      <c r="G76" s="34">
        <v>5</v>
      </c>
      <c r="H76" s="34" t="s">
        <v>117</v>
      </c>
      <c r="I76" s="26" t="s">
        <v>41</v>
      </c>
    </row>
    <row r="77" spans="1:9" x14ac:dyDescent="0.35">
      <c r="A77" s="32" t="s">
        <v>90</v>
      </c>
      <c r="B77" s="33">
        <v>45848</v>
      </c>
      <c r="C77" s="33">
        <v>45852</v>
      </c>
      <c r="D77" s="33">
        <v>45853</v>
      </c>
      <c r="E77" s="32" t="s">
        <v>118</v>
      </c>
      <c r="F77" s="32" t="s">
        <v>6</v>
      </c>
      <c r="G77" s="34">
        <v>55</v>
      </c>
      <c r="H77" s="34" t="s">
        <v>119</v>
      </c>
      <c r="I77" s="26" t="s">
        <v>41</v>
      </c>
    </row>
    <row r="78" spans="1:9" x14ac:dyDescent="0.35">
      <c r="A78" s="32" t="s">
        <v>52</v>
      </c>
      <c r="B78" s="33">
        <v>45853</v>
      </c>
      <c r="C78" s="33">
        <v>45853</v>
      </c>
      <c r="D78" s="33">
        <v>45915</v>
      </c>
      <c r="E78" s="32" t="s">
        <v>196</v>
      </c>
      <c r="F78" s="32" t="s">
        <v>107</v>
      </c>
      <c r="G78" s="34">
        <v>96</v>
      </c>
      <c r="H78" s="34" t="s">
        <v>197</v>
      </c>
      <c r="I78" s="26" t="s">
        <v>34</v>
      </c>
    </row>
    <row r="79" spans="1:9" x14ac:dyDescent="0.35">
      <c r="A79" s="32" t="s">
        <v>198</v>
      </c>
      <c r="B79" s="33">
        <v>45853</v>
      </c>
      <c r="C79" s="33">
        <v>45853</v>
      </c>
      <c r="D79" s="33">
        <v>45926</v>
      </c>
      <c r="E79" s="32" t="s">
        <v>199</v>
      </c>
      <c r="F79" s="32" t="s">
        <v>6</v>
      </c>
      <c r="G79" s="34">
        <v>4</v>
      </c>
      <c r="H79" s="34" t="s">
        <v>200</v>
      </c>
      <c r="I79" s="26" t="s">
        <v>30</v>
      </c>
    </row>
    <row r="80" spans="1:9" x14ac:dyDescent="0.35">
      <c r="A80" s="32" t="s">
        <v>52</v>
      </c>
      <c r="B80" s="33">
        <v>45852</v>
      </c>
      <c r="C80" s="33">
        <v>45853</v>
      </c>
      <c r="D80" s="33">
        <v>45923</v>
      </c>
      <c r="E80" s="32" t="s">
        <v>201</v>
      </c>
      <c r="F80" s="32" t="s">
        <v>6</v>
      </c>
      <c r="G80" s="34">
        <v>70</v>
      </c>
      <c r="H80" s="34" t="s">
        <v>202</v>
      </c>
      <c r="I80" s="26" t="s">
        <v>39</v>
      </c>
    </row>
    <row r="81" spans="1:9" x14ac:dyDescent="0.35">
      <c r="A81" s="32" t="s">
        <v>203</v>
      </c>
      <c r="B81" s="33">
        <v>45852</v>
      </c>
      <c r="C81" s="33">
        <v>45853</v>
      </c>
      <c r="D81" s="33">
        <v>45923</v>
      </c>
      <c r="E81" s="32" t="s">
        <v>204</v>
      </c>
      <c r="F81" s="32" t="s">
        <v>6</v>
      </c>
      <c r="G81" s="34">
        <v>6</v>
      </c>
      <c r="H81" s="34" t="s">
        <v>205</v>
      </c>
      <c r="I81" s="26" t="s">
        <v>39</v>
      </c>
    </row>
    <row r="82" spans="1:9" x14ac:dyDescent="0.35">
      <c r="A82" s="32" t="s">
        <v>203</v>
      </c>
      <c r="B82" s="33">
        <v>45852</v>
      </c>
      <c r="C82" s="33">
        <v>45853</v>
      </c>
      <c r="D82" s="33">
        <v>45923</v>
      </c>
      <c r="E82" s="32" t="s">
        <v>206</v>
      </c>
      <c r="F82" s="32" t="s">
        <v>6</v>
      </c>
      <c r="G82" s="34">
        <v>32</v>
      </c>
      <c r="H82" s="34" t="s">
        <v>207</v>
      </c>
      <c r="I82" s="26" t="s">
        <v>39</v>
      </c>
    </row>
    <row r="83" spans="1:9" x14ac:dyDescent="0.35">
      <c r="A83" s="32" t="s">
        <v>5</v>
      </c>
      <c r="B83" s="33">
        <v>45852</v>
      </c>
      <c r="C83" s="33">
        <v>45853</v>
      </c>
      <c r="D83" s="33">
        <v>45923</v>
      </c>
      <c r="E83" s="32" t="s">
        <v>208</v>
      </c>
      <c r="F83" s="32" t="s">
        <v>6</v>
      </c>
      <c r="G83" s="34">
        <v>11</v>
      </c>
      <c r="H83" s="34" t="s">
        <v>209</v>
      </c>
      <c r="I83" s="26" t="s">
        <v>39</v>
      </c>
    </row>
    <row r="84" spans="1:9" x14ac:dyDescent="0.35">
      <c r="A84" s="32" t="s">
        <v>5</v>
      </c>
      <c r="B84" s="33">
        <v>45852</v>
      </c>
      <c r="C84" s="33">
        <v>45853</v>
      </c>
      <c r="D84" s="33">
        <v>45923</v>
      </c>
      <c r="E84" s="32" t="s">
        <v>210</v>
      </c>
      <c r="F84" s="32" t="s">
        <v>6</v>
      </c>
      <c r="G84" s="34">
        <v>10</v>
      </c>
      <c r="H84" s="34" t="s">
        <v>211</v>
      </c>
      <c r="I84" s="26" t="s">
        <v>39</v>
      </c>
    </row>
    <row r="85" spans="1:9" x14ac:dyDescent="0.35">
      <c r="A85" s="32" t="s">
        <v>124</v>
      </c>
      <c r="B85" s="33">
        <v>45852</v>
      </c>
      <c r="C85" s="33">
        <v>45853</v>
      </c>
      <c r="D85" s="33">
        <v>45923</v>
      </c>
      <c r="E85" s="32" t="s">
        <v>212</v>
      </c>
      <c r="F85" s="32" t="s">
        <v>6</v>
      </c>
      <c r="G85" s="34">
        <v>3</v>
      </c>
      <c r="H85" s="34" t="s">
        <v>213</v>
      </c>
      <c r="I85" s="26" t="s">
        <v>39</v>
      </c>
    </row>
    <row r="86" spans="1:9" x14ac:dyDescent="0.35">
      <c r="A86" s="32" t="s">
        <v>74</v>
      </c>
      <c r="B86" s="33">
        <v>45852</v>
      </c>
      <c r="C86" s="33">
        <v>45853</v>
      </c>
      <c r="D86" s="33">
        <v>45923</v>
      </c>
      <c r="E86" s="32" t="s">
        <v>214</v>
      </c>
      <c r="F86" s="32" t="s">
        <v>6</v>
      </c>
      <c r="G86" s="34">
        <v>2</v>
      </c>
      <c r="H86" s="34" t="s">
        <v>215</v>
      </c>
      <c r="I86" s="26" t="s">
        <v>39</v>
      </c>
    </row>
    <row r="87" spans="1:9" x14ac:dyDescent="0.35">
      <c r="A87" s="32" t="s">
        <v>216</v>
      </c>
      <c r="B87" s="33">
        <v>45852</v>
      </c>
      <c r="C87" s="33">
        <v>45853</v>
      </c>
      <c r="D87" s="33">
        <v>45923</v>
      </c>
      <c r="E87" s="32" t="s">
        <v>217</v>
      </c>
      <c r="F87" s="32" t="s">
        <v>6</v>
      </c>
      <c r="G87" s="34">
        <v>2</v>
      </c>
      <c r="H87" s="34" t="s">
        <v>218</v>
      </c>
      <c r="I87" s="26" t="s">
        <v>39</v>
      </c>
    </row>
    <row r="88" spans="1:9" x14ac:dyDescent="0.35">
      <c r="A88" s="32" t="s">
        <v>219</v>
      </c>
      <c r="B88" s="33">
        <v>45852</v>
      </c>
      <c r="C88" s="33">
        <v>45853</v>
      </c>
      <c r="D88" s="33">
        <v>45923</v>
      </c>
      <c r="E88" s="32" t="s">
        <v>220</v>
      </c>
      <c r="F88" s="32" t="s">
        <v>6</v>
      </c>
      <c r="G88" s="34">
        <v>2</v>
      </c>
      <c r="H88" s="34" t="s">
        <v>221</v>
      </c>
      <c r="I88" s="26" t="s">
        <v>39</v>
      </c>
    </row>
    <row r="89" spans="1:9" x14ac:dyDescent="0.35">
      <c r="A89" s="32" t="s">
        <v>52</v>
      </c>
      <c r="B89" s="33">
        <v>45852</v>
      </c>
      <c r="C89" s="33">
        <v>45854</v>
      </c>
      <c r="D89" s="33">
        <v>45852</v>
      </c>
      <c r="E89" s="32" t="s">
        <v>222</v>
      </c>
      <c r="F89" s="32" t="s">
        <v>6</v>
      </c>
      <c r="G89" s="34">
        <v>2</v>
      </c>
      <c r="H89" s="34" t="s">
        <v>130</v>
      </c>
      <c r="I89" s="26" t="s">
        <v>45</v>
      </c>
    </row>
    <row r="90" spans="1:9" x14ac:dyDescent="0.35">
      <c r="A90" s="32" t="s">
        <v>5</v>
      </c>
      <c r="B90" s="33">
        <v>45852</v>
      </c>
      <c r="C90" s="33">
        <v>45854</v>
      </c>
      <c r="D90" s="33">
        <v>45852</v>
      </c>
      <c r="E90" s="32" t="s">
        <v>223</v>
      </c>
      <c r="F90" s="32" t="s">
        <v>6</v>
      </c>
      <c r="G90" s="34">
        <v>3</v>
      </c>
      <c r="H90" s="34" t="s">
        <v>224</v>
      </c>
      <c r="I90" s="26" t="s">
        <v>45</v>
      </c>
    </row>
    <row r="91" spans="1:9" x14ac:dyDescent="0.35">
      <c r="A91" s="32" t="s">
        <v>5</v>
      </c>
      <c r="B91" s="33">
        <v>45853</v>
      </c>
      <c r="C91" s="33">
        <v>45854</v>
      </c>
      <c r="D91" s="33">
        <v>45833</v>
      </c>
      <c r="E91" s="32" t="s">
        <v>225</v>
      </c>
      <c r="F91" s="32" t="s">
        <v>6</v>
      </c>
      <c r="G91" s="34">
        <v>1</v>
      </c>
      <c r="H91" s="34" t="s">
        <v>226</v>
      </c>
      <c r="I91" s="26" t="s">
        <v>46</v>
      </c>
    </row>
    <row r="92" spans="1:9" x14ac:dyDescent="0.35">
      <c r="A92" s="32" t="s">
        <v>64</v>
      </c>
      <c r="B92" s="33">
        <v>45853</v>
      </c>
      <c r="C92" s="33">
        <v>45854</v>
      </c>
      <c r="D92" s="33">
        <v>45913</v>
      </c>
      <c r="E92" s="32" t="s">
        <v>227</v>
      </c>
      <c r="F92" s="32" t="s">
        <v>54</v>
      </c>
      <c r="G92" s="34">
        <v>71</v>
      </c>
      <c r="H92" s="34" t="s">
        <v>228</v>
      </c>
      <c r="I92" s="26" t="s">
        <v>34</v>
      </c>
    </row>
    <row r="93" spans="1:9" x14ac:dyDescent="0.35">
      <c r="A93" s="32" t="s">
        <v>94</v>
      </c>
      <c r="B93" s="33">
        <v>45854</v>
      </c>
      <c r="C93" s="33">
        <v>45854</v>
      </c>
      <c r="D93" s="33">
        <v>45915</v>
      </c>
      <c r="E93" s="32" t="s">
        <v>229</v>
      </c>
      <c r="F93" s="32" t="s">
        <v>6</v>
      </c>
      <c r="G93" s="34">
        <v>200</v>
      </c>
      <c r="H93" s="34" t="s">
        <v>230</v>
      </c>
      <c r="I93" s="26" t="s">
        <v>48</v>
      </c>
    </row>
    <row r="94" spans="1:9" x14ac:dyDescent="0.35">
      <c r="A94" s="32" t="s">
        <v>97</v>
      </c>
      <c r="B94" s="33">
        <v>45854</v>
      </c>
      <c r="C94" s="33">
        <v>45855</v>
      </c>
      <c r="D94" s="33">
        <v>45915</v>
      </c>
      <c r="E94" s="32" t="s">
        <v>236</v>
      </c>
      <c r="F94" s="32" t="s">
        <v>6</v>
      </c>
      <c r="G94" s="34">
        <v>87</v>
      </c>
      <c r="H94" s="34" t="s">
        <v>237</v>
      </c>
      <c r="I94" s="26" t="s">
        <v>35</v>
      </c>
    </row>
    <row r="95" spans="1:9" x14ac:dyDescent="0.35">
      <c r="A95" s="32" t="s">
        <v>74</v>
      </c>
      <c r="B95" s="33">
        <v>45854</v>
      </c>
      <c r="C95" s="33">
        <v>45855</v>
      </c>
      <c r="D95" s="33">
        <v>45930</v>
      </c>
      <c r="E95" s="32" t="s">
        <v>238</v>
      </c>
      <c r="F95" s="32" t="s">
        <v>6</v>
      </c>
      <c r="G95" s="34">
        <v>40</v>
      </c>
      <c r="H95" s="34" t="s">
        <v>239</v>
      </c>
      <c r="I95" s="26" t="s">
        <v>45</v>
      </c>
    </row>
    <row r="96" spans="1:9" x14ac:dyDescent="0.35">
      <c r="A96" s="32" t="s">
        <v>94</v>
      </c>
      <c r="B96" s="33">
        <v>45852</v>
      </c>
      <c r="C96" s="33">
        <v>45855</v>
      </c>
      <c r="D96" s="33">
        <v>45912</v>
      </c>
      <c r="E96" s="32" t="s">
        <v>241</v>
      </c>
      <c r="F96" s="32" t="s">
        <v>6</v>
      </c>
      <c r="G96" s="34">
        <v>44</v>
      </c>
      <c r="H96" s="34" t="s">
        <v>242</v>
      </c>
      <c r="I96" s="26" t="s">
        <v>36</v>
      </c>
    </row>
    <row r="97" spans="1:9" x14ac:dyDescent="0.35">
      <c r="A97" s="32" t="s">
        <v>94</v>
      </c>
      <c r="B97" s="33">
        <v>45854</v>
      </c>
      <c r="C97" s="33">
        <v>45855</v>
      </c>
      <c r="D97" s="33">
        <v>45930</v>
      </c>
      <c r="E97" s="32" t="s">
        <v>238</v>
      </c>
      <c r="F97" s="32" t="s">
        <v>6</v>
      </c>
      <c r="G97" s="34">
        <v>40</v>
      </c>
      <c r="H97" s="34" t="s">
        <v>240</v>
      </c>
      <c r="I97" s="26" t="s">
        <v>45</v>
      </c>
    </row>
    <row r="98" spans="1:9" x14ac:dyDescent="0.35">
      <c r="A98" s="32" t="s">
        <v>233</v>
      </c>
      <c r="B98" s="33">
        <v>45855</v>
      </c>
      <c r="C98" s="33">
        <v>45855</v>
      </c>
      <c r="D98" s="33">
        <v>45908</v>
      </c>
      <c r="E98" s="32" t="s">
        <v>234</v>
      </c>
      <c r="F98" s="32" t="s">
        <v>54</v>
      </c>
      <c r="G98" s="34">
        <v>47</v>
      </c>
      <c r="H98" s="34" t="s">
        <v>235</v>
      </c>
      <c r="I98" s="26" t="s">
        <v>34</v>
      </c>
    </row>
    <row r="99" spans="1:9" x14ac:dyDescent="0.35">
      <c r="A99" s="32" t="s">
        <v>92</v>
      </c>
      <c r="B99" s="33">
        <v>45855</v>
      </c>
      <c r="C99" s="33">
        <v>45855</v>
      </c>
      <c r="D99" s="33">
        <v>45933</v>
      </c>
      <c r="E99" s="32" t="s">
        <v>231</v>
      </c>
      <c r="F99" s="32" t="s">
        <v>6</v>
      </c>
      <c r="G99" s="34">
        <v>65</v>
      </c>
      <c r="H99" s="34" t="s">
        <v>232</v>
      </c>
      <c r="I99" s="26" t="s">
        <v>33</v>
      </c>
    </row>
    <row r="100" spans="1:9" x14ac:dyDescent="0.35">
      <c r="A100" s="32" t="s">
        <v>52</v>
      </c>
      <c r="B100" s="33">
        <v>45856</v>
      </c>
      <c r="C100" s="33">
        <v>45856</v>
      </c>
      <c r="D100" s="33">
        <v>45859</v>
      </c>
      <c r="E100" s="32" t="s">
        <v>245</v>
      </c>
      <c r="F100" s="32" t="s">
        <v>6</v>
      </c>
      <c r="G100" s="34">
        <v>7</v>
      </c>
      <c r="H100" s="34" t="s">
        <v>246</v>
      </c>
      <c r="I100" s="26" t="s">
        <v>35</v>
      </c>
    </row>
    <row r="101" spans="1:9" x14ac:dyDescent="0.35">
      <c r="A101" s="32" t="s">
        <v>247</v>
      </c>
      <c r="B101" s="33">
        <v>45856</v>
      </c>
      <c r="C101" s="33">
        <v>45856</v>
      </c>
      <c r="D101" s="33">
        <v>45916</v>
      </c>
      <c r="E101" s="32" t="s">
        <v>258</v>
      </c>
      <c r="F101" s="32" t="s">
        <v>6</v>
      </c>
      <c r="G101" s="34">
        <v>3</v>
      </c>
      <c r="H101" s="34" t="s">
        <v>259</v>
      </c>
      <c r="I101" s="26" t="s">
        <v>34</v>
      </c>
    </row>
    <row r="102" spans="1:9" x14ac:dyDescent="0.35">
      <c r="A102" s="32" t="s">
        <v>247</v>
      </c>
      <c r="B102" s="33">
        <v>45856</v>
      </c>
      <c r="C102" s="33">
        <v>45856</v>
      </c>
      <c r="D102" s="33">
        <v>45859</v>
      </c>
      <c r="E102" s="32" t="s">
        <v>245</v>
      </c>
      <c r="F102" s="32" t="s">
        <v>54</v>
      </c>
      <c r="G102" s="34">
        <v>9</v>
      </c>
      <c r="H102" s="34" t="s">
        <v>248</v>
      </c>
      <c r="I102" s="26" t="s">
        <v>35</v>
      </c>
    </row>
    <row r="103" spans="1:9" x14ac:dyDescent="0.35">
      <c r="A103" s="32" t="s">
        <v>251</v>
      </c>
      <c r="B103" s="33">
        <v>45853</v>
      </c>
      <c r="C103" s="33">
        <v>45856</v>
      </c>
      <c r="D103" s="33">
        <v>45880</v>
      </c>
      <c r="E103" s="32" t="s">
        <v>252</v>
      </c>
      <c r="F103" s="32" t="s">
        <v>6</v>
      </c>
      <c r="G103" s="34">
        <v>11</v>
      </c>
      <c r="H103" s="34" t="s">
        <v>253</v>
      </c>
      <c r="I103" s="26" t="s">
        <v>43</v>
      </c>
    </row>
    <row r="104" spans="1:9" x14ac:dyDescent="0.35">
      <c r="A104" s="32" t="s">
        <v>5</v>
      </c>
      <c r="B104" s="33">
        <v>45856</v>
      </c>
      <c r="C104" s="33">
        <v>45856</v>
      </c>
      <c r="D104" s="33">
        <v>45916</v>
      </c>
      <c r="E104" s="32" t="s">
        <v>258</v>
      </c>
      <c r="F104" s="32" t="s">
        <v>6</v>
      </c>
      <c r="G104" s="34">
        <v>3</v>
      </c>
      <c r="H104" s="34" t="s">
        <v>260</v>
      </c>
      <c r="I104" s="26" t="s">
        <v>34</v>
      </c>
    </row>
    <row r="105" spans="1:9" x14ac:dyDescent="0.35">
      <c r="A105" s="32" t="s">
        <v>5</v>
      </c>
      <c r="B105" s="33">
        <v>45856</v>
      </c>
      <c r="C105" s="33">
        <v>45856</v>
      </c>
      <c r="D105" s="33">
        <v>45916</v>
      </c>
      <c r="E105" s="32" t="s">
        <v>258</v>
      </c>
      <c r="F105" s="32" t="s">
        <v>6</v>
      </c>
      <c r="G105" s="34">
        <v>1</v>
      </c>
      <c r="H105" s="34" t="s">
        <v>261</v>
      </c>
      <c r="I105" s="26" t="s">
        <v>34</v>
      </c>
    </row>
    <row r="106" spans="1:9" x14ac:dyDescent="0.35">
      <c r="A106" s="32" t="s">
        <v>5</v>
      </c>
      <c r="B106" s="33">
        <v>45856</v>
      </c>
      <c r="C106" s="33">
        <v>45856</v>
      </c>
      <c r="D106" s="33">
        <v>45930</v>
      </c>
      <c r="E106" s="32" t="s">
        <v>254</v>
      </c>
      <c r="F106" s="32" t="s">
        <v>54</v>
      </c>
      <c r="G106" s="34">
        <v>149</v>
      </c>
      <c r="H106" s="34" t="s">
        <v>255</v>
      </c>
      <c r="I106" s="26" t="s">
        <v>34</v>
      </c>
    </row>
    <row r="107" spans="1:9" x14ac:dyDescent="0.35">
      <c r="A107" s="32" t="s">
        <v>5</v>
      </c>
      <c r="B107" s="33">
        <v>45855</v>
      </c>
      <c r="C107" s="33">
        <v>45856</v>
      </c>
      <c r="D107" s="33">
        <v>45916</v>
      </c>
      <c r="E107" s="32" t="s">
        <v>256</v>
      </c>
      <c r="F107" s="32" t="s">
        <v>54</v>
      </c>
      <c r="G107" s="34">
        <v>174</v>
      </c>
      <c r="H107" s="34" t="s">
        <v>257</v>
      </c>
      <c r="I107" s="26" t="s">
        <v>34</v>
      </c>
    </row>
    <row r="108" spans="1:9" x14ac:dyDescent="0.35">
      <c r="A108" s="32" t="s">
        <v>5</v>
      </c>
      <c r="B108" s="33">
        <v>45856</v>
      </c>
      <c r="C108" s="33">
        <v>45856</v>
      </c>
      <c r="D108" s="33">
        <v>45916</v>
      </c>
      <c r="E108" s="32" t="s">
        <v>258</v>
      </c>
      <c r="F108" s="32" t="s">
        <v>6</v>
      </c>
      <c r="G108" s="34">
        <v>3</v>
      </c>
      <c r="H108" s="34" t="s">
        <v>262</v>
      </c>
      <c r="I108" s="26" t="s">
        <v>34</v>
      </c>
    </row>
    <row r="109" spans="1:9" x14ac:dyDescent="0.35">
      <c r="A109" s="32" t="s">
        <v>263</v>
      </c>
      <c r="B109" s="33">
        <v>45856</v>
      </c>
      <c r="C109" s="33">
        <v>45856</v>
      </c>
      <c r="D109" s="33">
        <v>45916</v>
      </c>
      <c r="E109" s="32" t="s">
        <v>258</v>
      </c>
      <c r="F109" s="32" t="s">
        <v>6</v>
      </c>
      <c r="G109" s="34">
        <v>1</v>
      </c>
      <c r="H109" s="34" t="s">
        <v>264</v>
      </c>
      <c r="I109" s="26" t="s">
        <v>34</v>
      </c>
    </row>
    <row r="110" spans="1:9" x14ac:dyDescent="0.35">
      <c r="A110" s="32" t="s">
        <v>219</v>
      </c>
      <c r="B110" s="33">
        <v>45856</v>
      </c>
      <c r="C110" s="33">
        <v>45856</v>
      </c>
      <c r="D110" s="33">
        <v>45859</v>
      </c>
      <c r="E110" s="32" t="s">
        <v>245</v>
      </c>
      <c r="F110" s="32" t="s">
        <v>54</v>
      </c>
      <c r="G110" s="34">
        <v>7</v>
      </c>
      <c r="H110" s="34" t="s">
        <v>249</v>
      </c>
      <c r="I110" s="26" t="s">
        <v>35</v>
      </c>
    </row>
    <row r="111" spans="1:9" x14ac:dyDescent="0.35">
      <c r="A111" s="32" t="s">
        <v>90</v>
      </c>
      <c r="B111" s="33">
        <v>45856</v>
      </c>
      <c r="C111" s="33">
        <v>45856</v>
      </c>
      <c r="D111" s="33">
        <v>45916</v>
      </c>
      <c r="E111" s="32" t="s">
        <v>258</v>
      </c>
      <c r="F111" s="32" t="s">
        <v>6</v>
      </c>
      <c r="G111" s="34">
        <v>4</v>
      </c>
      <c r="H111" s="34" t="s">
        <v>265</v>
      </c>
      <c r="I111" s="26" t="s">
        <v>34</v>
      </c>
    </row>
    <row r="112" spans="1:9" x14ac:dyDescent="0.35">
      <c r="A112" s="32" t="s">
        <v>64</v>
      </c>
      <c r="B112" s="33">
        <v>45856</v>
      </c>
      <c r="C112" s="33">
        <v>45856</v>
      </c>
      <c r="D112" s="33">
        <v>45915</v>
      </c>
      <c r="E112" s="32" t="s">
        <v>243</v>
      </c>
      <c r="F112" s="32" t="s">
        <v>54</v>
      </c>
      <c r="G112" s="34">
        <v>7</v>
      </c>
      <c r="H112" s="34" t="s">
        <v>244</v>
      </c>
      <c r="I112" s="26" t="s">
        <v>35</v>
      </c>
    </row>
    <row r="113" spans="1:9" x14ac:dyDescent="0.35">
      <c r="A113" s="32" t="s">
        <v>64</v>
      </c>
      <c r="B113" s="33">
        <v>45856</v>
      </c>
      <c r="C113" s="33">
        <v>45856</v>
      </c>
      <c r="D113" s="33">
        <v>45916</v>
      </c>
      <c r="E113" s="32" t="s">
        <v>258</v>
      </c>
      <c r="F113" s="32" t="s">
        <v>6</v>
      </c>
      <c r="G113" s="34">
        <v>4</v>
      </c>
      <c r="H113" s="34" t="s">
        <v>266</v>
      </c>
      <c r="I113" s="26" t="s">
        <v>34</v>
      </c>
    </row>
    <row r="114" spans="1:9" x14ac:dyDescent="0.35">
      <c r="A114" s="32" t="s">
        <v>267</v>
      </c>
      <c r="B114" s="33">
        <v>45856</v>
      </c>
      <c r="C114" s="33">
        <v>45856</v>
      </c>
      <c r="D114" s="33">
        <v>45916</v>
      </c>
      <c r="E114" s="32" t="s">
        <v>258</v>
      </c>
      <c r="F114" s="32" t="s">
        <v>6</v>
      </c>
      <c r="G114" s="34">
        <v>4</v>
      </c>
      <c r="H114" s="34" t="s">
        <v>268</v>
      </c>
      <c r="I114" s="26" t="s">
        <v>34</v>
      </c>
    </row>
    <row r="115" spans="1:9" x14ac:dyDescent="0.35">
      <c r="A115" s="32" t="s">
        <v>267</v>
      </c>
      <c r="B115" s="33">
        <v>45856</v>
      </c>
      <c r="C115" s="33">
        <v>45856</v>
      </c>
      <c r="D115" s="33">
        <v>45916</v>
      </c>
      <c r="E115" s="32" t="s">
        <v>258</v>
      </c>
      <c r="F115" s="32" t="s">
        <v>6</v>
      </c>
      <c r="G115" s="34">
        <v>1</v>
      </c>
      <c r="H115" s="34" t="s">
        <v>269</v>
      </c>
      <c r="I115" s="26" t="s">
        <v>34</v>
      </c>
    </row>
    <row r="116" spans="1:9" x14ac:dyDescent="0.35">
      <c r="A116" s="32" t="s">
        <v>124</v>
      </c>
      <c r="B116" s="33">
        <v>45856</v>
      </c>
      <c r="C116" s="33">
        <v>45856</v>
      </c>
      <c r="D116" s="33">
        <v>45916</v>
      </c>
      <c r="E116" s="32" t="s">
        <v>258</v>
      </c>
      <c r="F116" s="32" t="s">
        <v>6</v>
      </c>
      <c r="G116" s="34">
        <v>1</v>
      </c>
      <c r="H116" s="34" t="s">
        <v>270</v>
      </c>
      <c r="I116" s="26" t="s">
        <v>34</v>
      </c>
    </row>
    <row r="117" spans="1:9" x14ac:dyDescent="0.35">
      <c r="A117" s="32" t="s">
        <v>124</v>
      </c>
      <c r="B117" s="33">
        <v>45856</v>
      </c>
      <c r="C117" s="33">
        <v>45856</v>
      </c>
      <c r="D117" s="33">
        <v>45859</v>
      </c>
      <c r="E117" s="32" t="s">
        <v>245</v>
      </c>
      <c r="F117" s="32" t="s">
        <v>6</v>
      </c>
      <c r="G117" s="34">
        <v>34</v>
      </c>
      <c r="H117" s="34" t="s">
        <v>250</v>
      </c>
      <c r="I117" s="26" t="s">
        <v>35</v>
      </c>
    </row>
    <row r="118" spans="1:9" x14ac:dyDescent="0.35">
      <c r="A118" s="32" t="s">
        <v>74</v>
      </c>
      <c r="B118" s="33">
        <v>45856</v>
      </c>
      <c r="C118" s="33">
        <v>45856</v>
      </c>
      <c r="D118" s="33">
        <v>45916</v>
      </c>
      <c r="E118" s="32" t="s">
        <v>258</v>
      </c>
      <c r="F118" s="32" t="s">
        <v>6</v>
      </c>
      <c r="G118" s="34">
        <v>4</v>
      </c>
      <c r="H118" s="34" t="s">
        <v>271</v>
      </c>
      <c r="I118" s="26" t="s">
        <v>34</v>
      </c>
    </row>
    <row r="119" spans="1:9" x14ac:dyDescent="0.35">
      <c r="A119" s="32" t="s">
        <v>74</v>
      </c>
      <c r="B119" s="33">
        <v>45856</v>
      </c>
      <c r="C119" s="33">
        <v>45856</v>
      </c>
      <c r="D119" s="33">
        <v>45916</v>
      </c>
      <c r="E119" s="32" t="s">
        <v>258</v>
      </c>
      <c r="F119" s="32" t="s">
        <v>6</v>
      </c>
      <c r="G119" s="34">
        <v>1</v>
      </c>
      <c r="H119" s="34" t="s">
        <v>272</v>
      </c>
      <c r="I119" s="26" t="s">
        <v>34</v>
      </c>
    </row>
    <row r="120" spans="1:9" x14ac:dyDescent="0.35">
      <c r="A120" s="32" t="s">
        <v>216</v>
      </c>
      <c r="B120" s="33">
        <v>45856</v>
      </c>
      <c r="C120" s="33">
        <v>45856</v>
      </c>
      <c r="D120" s="33">
        <v>45916</v>
      </c>
      <c r="E120" s="32" t="s">
        <v>258</v>
      </c>
      <c r="F120" s="32" t="s">
        <v>6</v>
      </c>
      <c r="G120" s="34">
        <v>3</v>
      </c>
      <c r="H120" s="34" t="s">
        <v>273</v>
      </c>
      <c r="I120" s="26" t="s">
        <v>34</v>
      </c>
    </row>
    <row r="121" spans="1:9" x14ac:dyDescent="0.35">
      <c r="A121" s="32" t="s">
        <v>132</v>
      </c>
      <c r="B121" s="33">
        <v>45856</v>
      </c>
      <c r="C121" s="33">
        <v>45856</v>
      </c>
      <c r="D121" s="33">
        <v>45916</v>
      </c>
      <c r="E121" s="32" t="s">
        <v>258</v>
      </c>
      <c r="F121" s="32" t="s">
        <v>6</v>
      </c>
      <c r="G121" s="34">
        <v>1</v>
      </c>
      <c r="H121" s="34" t="s">
        <v>274</v>
      </c>
      <c r="I121" s="26" t="s">
        <v>34</v>
      </c>
    </row>
    <row r="122" spans="1:9" x14ac:dyDescent="0.35">
      <c r="A122" s="32" t="s">
        <v>275</v>
      </c>
      <c r="B122" s="33">
        <v>45856</v>
      </c>
      <c r="C122" s="33">
        <v>45856</v>
      </c>
      <c r="D122" s="33">
        <v>45916</v>
      </c>
      <c r="E122" s="32" t="s">
        <v>258</v>
      </c>
      <c r="F122" s="32" t="s">
        <v>6</v>
      </c>
      <c r="G122" s="34">
        <v>1</v>
      </c>
      <c r="H122" s="34" t="s">
        <v>276</v>
      </c>
      <c r="I122" s="26" t="s">
        <v>34</v>
      </c>
    </row>
    <row r="123" spans="1:9" x14ac:dyDescent="0.35">
      <c r="A123" s="32" t="s">
        <v>5</v>
      </c>
      <c r="B123" s="33">
        <v>45856</v>
      </c>
      <c r="C123" s="33">
        <v>45856</v>
      </c>
      <c r="D123" s="33">
        <v>45916</v>
      </c>
      <c r="E123" s="32" t="s">
        <v>258</v>
      </c>
      <c r="F123" s="32" t="s">
        <v>6</v>
      </c>
      <c r="G123" s="34">
        <v>3</v>
      </c>
      <c r="H123" s="34" t="s">
        <v>277</v>
      </c>
      <c r="I123" s="26" t="s">
        <v>34</v>
      </c>
    </row>
    <row r="124" spans="1:9" x14ac:dyDescent="0.35">
      <c r="A124" s="32" t="s">
        <v>278</v>
      </c>
      <c r="B124" s="33">
        <v>45856</v>
      </c>
      <c r="C124" s="33">
        <v>45856</v>
      </c>
      <c r="D124" s="33">
        <v>45924</v>
      </c>
      <c r="E124" s="32" t="s">
        <v>279</v>
      </c>
      <c r="F124" s="32" t="s">
        <v>280</v>
      </c>
      <c r="G124" s="34">
        <v>70</v>
      </c>
      <c r="H124" s="34" t="s">
        <v>281</v>
      </c>
      <c r="I124" s="26" t="s">
        <v>35</v>
      </c>
    </row>
    <row r="125" spans="1:9" x14ac:dyDescent="0.35">
      <c r="A125" s="32" t="s">
        <v>74</v>
      </c>
      <c r="B125" s="33">
        <v>45859</v>
      </c>
      <c r="C125" s="33">
        <v>45859</v>
      </c>
      <c r="D125" s="33">
        <v>45922</v>
      </c>
      <c r="E125" s="32" t="s">
        <v>282</v>
      </c>
      <c r="F125" s="32" t="s">
        <v>6</v>
      </c>
      <c r="G125" s="34">
        <v>116</v>
      </c>
      <c r="H125" s="34" t="s">
        <v>283</v>
      </c>
      <c r="I125" s="26" t="s">
        <v>47</v>
      </c>
    </row>
    <row r="126" spans="1:9" x14ac:dyDescent="0.35">
      <c r="A126" s="32" t="s">
        <v>52</v>
      </c>
      <c r="B126" s="33">
        <v>45859</v>
      </c>
      <c r="C126" s="33">
        <v>45860</v>
      </c>
      <c r="D126" s="33">
        <v>45859</v>
      </c>
      <c r="E126" s="32" t="s">
        <v>129</v>
      </c>
      <c r="F126" s="32" t="s">
        <v>6</v>
      </c>
      <c r="G126" s="34">
        <v>3</v>
      </c>
      <c r="H126" s="34" t="s">
        <v>284</v>
      </c>
      <c r="I126" s="26" t="s">
        <v>45</v>
      </c>
    </row>
    <row r="127" spans="1:9" x14ac:dyDescent="0.35">
      <c r="A127" s="32" t="s">
        <v>285</v>
      </c>
      <c r="B127" s="33">
        <v>45859</v>
      </c>
      <c r="C127" s="33">
        <v>45860</v>
      </c>
      <c r="D127" s="33">
        <v>45859</v>
      </c>
      <c r="E127" s="32" t="s">
        <v>129</v>
      </c>
      <c r="F127" s="32" t="s">
        <v>6</v>
      </c>
      <c r="G127" s="34">
        <v>1</v>
      </c>
      <c r="H127" s="34" t="s">
        <v>286</v>
      </c>
      <c r="I127" s="26" t="s">
        <v>45</v>
      </c>
    </row>
    <row r="128" spans="1:9" x14ac:dyDescent="0.35">
      <c r="A128" s="32" t="s">
        <v>267</v>
      </c>
      <c r="B128" s="33">
        <v>45859</v>
      </c>
      <c r="C128" s="33">
        <v>45860</v>
      </c>
      <c r="D128" s="33">
        <v>45919</v>
      </c>
      <c r="E128" s="32" t="s">
        <v>287</v>
      </c>
      <c r="F128" s="32" t="s">
        <v>54</v>
      </c>
      <c r="G128" s="34">
        <v>89</v>
      </c>
      <c r="H128" s="34" t="s">
        <v>288</v>
      </c>
      <c r="I128" s="26" t="s">
        <v>47</v>
      </c>
    </row>
    <row r="129" spans="1:9" x14ac:dyDescent="0.35">
      <c r="A129" s="32" t="s">
        <v>132</v>
      </c>
      <c r="B129" s="33">
        <v>45855</v>
      </c>
      <c r="C129" s="33">
        <v>45860</v>
      </c>
      <c r="D129" s="33">
        <v>45917</v>
      </c>
      <c r="E129" s="32" t="s">
        <v>289</v>
      </c>
      <c r="F129" s="32" t="s">
        <v>54</v>
      </c>
      <c r="G129" s="34">
        <v>7</v>
      </c>
      <c r="H129" s="34" t="s">
        <v>290</v>
      </c>
      <c r="I129" s="26" t="s">
        <v>34</v>
      </c>
    </row>
    <row r="130" spans="1:9" x14ac:dyDescent="0.35">
      <c r="A130" s="32" t="s">
        <v>132</v>
      </c>
      <c r="B130" s="33">
        <v>45855</v>
      </c>
      <c r="C130" s="33">
        <v>45860</v>
      </c>
      <c r="D130" s="33">
        <v>45917</v>
      </c>
      <c r="E130" s="32" t="s">
        <v>291</v>
      </c>
      <c r="F130" s="32" t="s">
        <v>54</v>
      </c>
      <c r="G130" s="34">
        <v>10</v>
      </c>
      <c r="H130" s="34" t="s">
        <v>292</v>
      </c>
      <c r="I130" s="26" t="s">
        <v>34</v>
      </c>
    </row>
    <row r="131" spans="1:9" x14ac:dyDescent="0.35">
      <c r="A131" s="32" t="s">
        <v>132</v>
      </c>
      <c r="B131" s="33">
        <v>45855</v>
      </c>
      <c r="C131" s="33">
        <v>45860</v>
      </c>
      <c r="D131" s="33">
        <v>45917</v>
      </c>
      <c r="E131" s="32" t="s">
        <v>293</v>
      </c>
      <c r="F131" s="32" t="s">
        <v>54</v>
      </c>
      <c r="G131" s="34">
        <v>130</v>
      </c>
      <c r="H131" s="34" t="s">
        <v>294</v>
      </c>
      <c r="I131" s="26" t="s">
        <v>34</v>
      </c>
    </row>
    <row r="132" spans="1:9" x14ac:dyDescent="0.35">
      <c r="A132" s="32" t="s">
        <v>92</v>
      </c>
      <c r="B132" s="33">
        <v>45860</v>
      </c>
      <c r="C132" s="33">
        <v>45860</v>
      </c>
      <c r="D132" s="33">
        <v>45930</v>
      </c>
      <c r="E132" s="32" t="s">
        <v>295</v>
      </c>
      <c r="F132" s="32" t="s">
        <v>54</v>
      </c>
      <c r="G132" s="34">
        <v>48</v>
      </c>
      <c r="H132" s="34" t="s">
        <v>296</v>
      </c>
      <c r="I132" s="26" t="s">
        <v>35</v>
      </c>
    </row>
    <row r="133" spans="1:9" x14ac:dyDescent="0.35">
      <c r="A133" s="32" t="s">
        <v>97</v>
      </c>
      <c r="B133" s="33">
        <v>45686</v>
      </c>
      <c r="C133" s="33">
        <v>45861</v>
      </c>
      <c r="D133" s="33">
        <v>45686</v>
      </c>
      <c r="E133" s="32" t="s">
        <v>399</v>
      </c>
      <c r="F133" s="32" t="s">
        <v>6</v>
      </c>
      <c r="G133" s="34">
        <v>21</v>
      </c>
      <c r="H133" s="34" t="s">
        <v>400</v>
      </c>
      <c r="I133" s="26" t="s">
        <v>35</v>
      </c>
    </row>
    <row r="134" spans="1:9" x14ac:dyDescent="0.35">
      <c r="A134" s="32" t="s">
        <v>267</v>
      </c>
      <c r="B134" s="33">
        <v>45860</v>
      </c>
      <c r="C134" s="33">
        <v>45861</v>
      </c>
      <c r="D134" s="33">
        <v>45922</v>
      </c>
      <c r="E134" s="32" t="s">
        <v>297</v>
      </c>
      <c r="F134" s="32" t="s">
        <v>54</v>
      </c>
      <c r="G134" s="34">
        <v>36</v>
      </c>
      <c r="H134" s="34" t="s">
        <v>298</v>
      </c>
      <c r="I134" s="26" t="s">
        <v>43</v>
      </c>
    </row>
    <row r="135" spans="1:9" x14ac:dyDescent="0.35">
      <c r="A135" s="32" t="s">
        <v>71</v>
      </c>
      <c r="B135" s="33">
        <v>45859</v>
      </c>
      <c r="C135" s="33">
        <v>45861</v>
      </c>
      <c r="D135" s="33">
        <v>45922</v>
      </c>
      <c r="E135" s="32" t="s">
        <v>299</v>
      </c>
      <c r="F135" s="32" t="s">
        <v>58</v>
      </c>
      <c r="G135" s="34">
        <v>22</v>
      </c>
      <c r="H135" s="34" t="s">
        <v>300</v>
      </c>
      <c r="I135" s="26" t="s">
        <v>34</v>
      </c>
    </row>
    <row r="136" spans="1:9" x14ac:dyDescent="0.35">
      <c r="A136" s="32" t="s">
        <v>74</v>
      </c>
      <c r="B136" s="33">
        <v>45848</v>
      </c>
      <c r="C136" s="33">
        <v>45861</v>
      </c>
      <c r="D136" s="33">
        <v>45915</v>
      </c>
      <c r="E136" s="32" t="s">
        <v>301</v>
      </c>
      <c r="F136" s="32" t="s">
        <v>54</v>
      </c>
      <c r="G136" s="34">
        <v>119</v>
      </c>
      <c r="H136" s="34" t="s">
        <v>302</v>
      </c>
      <c r="I136" s="26" t="s">
        <v>43</v>
      </c>
    </row>
    <row r="137" spans="1:9" x14ac:dyDescent="0.35">
      <c r="A137" s="32" t="s">
        <v>5</v>
      </c>
      <c r="B137" s="33">
        <v>45862</v>
      </c>
      <c r="C137" s="33">
        <v>45863</v>
      </c>
      <c r="D137" s="33">
        <v>45930</v>
      </c>
      <c r="E137" s="32" t="s">
        <v>303</v>
      </c>
      <c r="F137" s="32" t="s">
        <v>6</v>
      </c>
      <c r="G137" s="34">
        <v>82</v>
      </c>
      <c r="H137" s="34" t="s">
        <v>304</v>
      </c>
      <c r="I137" s="26" t="s">
        <v>47</v>
      </c>
    </row>
    <row r="138" spans="1:9" x14ac:dyDescent="0.35">
      <c r="A138" s="32" t="s">
        <v>124</v>
      </c>
      <c r="B138" s="33">
        <v>45863</v>
      </c>
      <c r="C138" s="33">
        <v>45863</v>
      </c>
      <c r="D138" s="33">
        <v>45925</v>
      </c>
      <c r="E138" s="32" t="s">
        <v>305</v>
      </c>
      <c r="F138" s="32" t="s">
        <v>280</v>
      </c>
      <c r="G138" s="34">
        <v>85</v>
      </c>
      <c r="H138" s="34" t="s">
        <v>306</v>
      </c>
      <c r="I138" s="26" t="s">
        <v>34</v>
      </c>
    </row>
    <row r="139" spans="1:9" x14ac:dyDescent="0.35">
      <c r="A139" s="32" t="s">
        <v>267</v>
      </c>
      <c r="B139" s="33">
        <v>45866</v>
      </c>
      <c r="C139" s="33">
        <v>45866</v>
      </c>
      <c r="D139" s="33">
        <v>45930</v>
      </c>
      <c r="E139" s="32" t="s">
        <v>307</v>
      </c>
      <c r="F139" s="32" t="s">
        <v>54</v>
      </c>
      <c r="G139" s="34">
        <v>57</v>
      </c>
      <c r="H139" s="34" t="s">
        <v>308</v>
      </c>
      <c r="I139" s="26" t="s">
        <v>48</v>
      </c>
    </row>
    <row r="140" spans="1:9" x14ac:dyDescent="0.35">
      <c r="A140" s="32" t="s">
        <v>267</v>
      </c>
      <c r="B140" s="33">
        <v>45866</v>
      </c>
      <c r="C140" s="33">
        <v>45866</v>
      </c>
      <c r="D140" s="33">
        <v>45927</v>
      </c>
      <c r="E140" s="32" t="s">
        <v>309</v>
      </c>
      <c r="F140" s="32" t="s">
        <v>6</v>
      </c>
      <c r="G140" s="34">
        <v>10</v>
      </c>
      <c r="H140" s="34" t="s">
        <v>310</v>
      </c>
      <c r="I140" s="26" t="s">
        <v>34</v>
      </c>
    </row>
    <row r="141" spans="1:9" x14ac:dyDescent="0.35">
      <c r="A141" s="32" t="s">
        <v>311</v>
      </c>
      <c r="B141" s="33">
        <v>45866</v>
      </c>
      <c r="C141" s="33">
        <v>45866</v>
      </c>
      <c r="D141" s="33">
        <v>45926</v>
      </c>
      <c r="E141" s="32" t="s">
        <v>312</v>
      </c>
      <c r="F141" s="32" t="s">
        <v>54</v>
      </c>
      <c r="G141" s="34">
        <v>135</v>
      </c>
      <c r="H141" s="34" t="s">
        <v>313</v>
      </c>
      <c r="I141" s="26" t="s">
        <v>45</v>
      </c>
    </row>
    <row r="142" spans="1:9" x14ac:dyDescent="0.35">
      <c r="A142" s="32" t="s">
        <v>52</v>
      </c>
      <c r="B142" s="33">
        <v>45866</v>
      </c>
      <c r="C142" s="33">
        <v>45867</v>
      </c>
      <c r="D142" s="33">
        <v>45866</v>
      </c>
      <c r="E142" s="32" t="s">
        <v>129</v>
      </c>
      <c r="F142" s="32" t="s">
        <v>6</v>
      </c>
      <c r="G142" s="34">
        <v>6</v>
      </c>
      <c r="H142" s="34" t="s">
        <v>314</v>
      </c>
      <c r="I142" s="26" t="s">
        <v>45</v>
      </c>
    </row>
    <row r="143" spans="1:9" x14ac:dyDescent="0.35">
      <c r="A143" s="32" t="s">
        <v>52</v>
      </c>
      <c r="B143" s="33">
        <v>45866</v>
      </c>
      <c r="C143" s="33">
        <v>45867</v>
      </c>
      <c r="D143" s="33">
        <v>45866</v>
      </c>
      <c r="E143" s="32" t="s">
        <v>129</v>
      </c>
      <c r="F143" s="32" t="s">
        <v>6</v>
      </c>
      <c r="G143" s="34">
        <v>4</v>
      </c>
      <c r="H143" s="34" t="s">
        <v>315</v>
      </c>
      <c r="I143" s="26" t="s">
        <v>45</v>
      </c>
    </row>
    <row r="144" spans="1:9" x14ac:dyDescent="0.35">
      <c r="A144" s="32" t="s">
        <v>5</v>
      </c>
      <c r="B144" s="33">
        <v>45866</v>
      </c>
      <c r="C144" s="33">
        <v>45867</v>
      </c>
      <c r="D144" s="33">
        <v>45866</v>
      </c>
      <c r="E144" s="32" t="s">
        <v>316</v>
      </c>
      <c r="F144" s="32" t="s">
        <v>6</v>
      </c>
      <c r="G144" s="34">
        <v>1</v>
      </c>
      <c r="H144" s="34" t="s">
        <v>317</v>
      </c>
      <c r="I144" s="26" t="s">
        <v>45</v>
      </c>
    </row>
    <row r="145" spans="1:9" x14ac:dyDescent="0.35">
      <c r="A145" s="32" t="s">
        <v>5</v>
      </c>
      <c r="B145" s="33">
        <v>45866</v>
      </c>
      <c r="C145" s="33">
        <v>45867</v>
      </c>
      <c r="D145" s="33">
        <v>45866</v>
      </c>
      <c r="E145" s="32" t="s">
        <v>318</v>
      </c>
      <c r="F145" s="32" t="s">
        <v>6</v>
      </c>
      <c r="G145" s="34">
        <v>1</v>
      </c>
      <c r="H145" s="34" t="s">
        <v>319</v>
      </c>
      <c r="I145" s="26" t="s">
        <v>45</v>
      </c>
    </row>
    <row r="146" spans="1:9" x14ac:dyDescent="0.35">
      <c r="A146" s="32" t="s">
        <v>5</v>
      </c>
      <c r="B146" s="33">
        <v>45866</v>
      </c>
      <c r="C146" s="33">
        <v>45867</v>
      </c>
      <c r="D146" s="33">
        <v>45866</v>
      </c>
      <c r="E146" s="32" t="s">
        <v>320</v>
      </c>
      <c r="F146" s="32" t="s">
        <v>6</v>
      </c>
      <c r="G146" s="34">
        <v>3</v>
      </c>
      <c r="H146" s="34" t="s">
        <v>321</v>
      </c>
      <c r="I146" s="26" t="s">
        <v>45</v>
      </c>
    </row>
    <row r="147" spans="1:9" x14ac:dyDescent="0.35">
      <c r="A147" s="32" t="s">
        <v>74</v>
      </c>
      <c r="B147" s="33">
        <v>45866</v>
      </c>
      <c r="C147" s="33">
        <v>45867</v>
      </c>
      <c r="D147" s="33">
        <v>45866</v>
      </c>
      <c r="E147" s="32" t="s">
        <v>129</v>
      </c>
      <c r="F147" s="32" t="s">
        <v>6</v>
      </c>
      <c r="G147" s="34">
        <v>1</v>
      </c>
      <c r="H147" s="34" t="s">
        <v>322</v>
      </c>
      <c r="I147" s="26" t="s">
        <v>37</v>
      </c>
    </row>
    <row r="148" spans="1:9" x14ac:dyDescent="0.35">
      <c r="A148" s="32" t="s">
        <v>267</v>
      </c>
      <c r="B148" s="33">
        <v>45866</v>
      </c>
      <c r="C148" s="33">
        <v>45867</v>
      </c>
      <c r="D148" s="33">
        <v>45927</v>
      </c>
      <c r="E148" s="32" t="s">
        <v>323</v>
      </c>
      <c r="F148" s="32" t="s">
        <v>6</v>
      </c>
      <c r="G148" s="34">
        <v>7</v>
      </c>
      <c r="H148" s="34" t="s">
        <v>324</v>
      </c>
      <c r="I148" s="26" t="s">
        <v>34</v>
      </c>
    </row>
    <row r="149" spans="1:9" x14ac:dyDescent="0.35">
      <c r="A149" s="32" t="s">
        <v>267</v>
      </c>
      <c r="B149" s="33">
        <v>45866</v>
      </c>
      <c r="C149" s="33">
        <v>45867</v>
      </c>
      <c r="D149" s="33">
        <v>45930</v>
      </c>
      <c r="E149" s="32" t="s">
        <v>307</v>
      </c>
      <c r="F149" s="32" t="s">
        <v>54</v>
      </c>
      <c r="G149" s="34">
        <v>4</v>
      </c>
      <c r="H149" s="34" t="s">
        <v>325</v>
      </c>
      <c r="I149" s="26" t="s">
        <v>41</v>
      </c>
    </row>
    <row r="150" spans="1:9" x14ac:dyDescent="0.35">
      <c r="A150" s="32" t="s">
        <v>74</v>
      </c>
      <c r="B150" s="33">
        <v>45867</v>
      </c>
      <c r="C150" s="33">
        <v>45867</v>
      </c>
      <c r="D150" s="33">
        <v>45930</v>
      </c>
      <c r="E150" s="32" t="s">
        <v>88</v>
      </c>
      <c r="F150" s="32" t="s">
        <v>54</v>
      </c>
      <c r="G150" s="34">
        <v>27</v>
      </c>
      <c r="H150" s="34" t="s">
        <v>326</v>
      </c>
      <c r="I150" s="26" t="s">
        <v>34</v>
      </c>
    </row>
    <row r="151" spans="1:9" x14ac:dyDescent="0.35">
      <c r="A151" s="32" t="s">
        <v>74</v>
      </c>
      <c r="B151" s="33">
        <v>45867</v>
      </c>
      <c r="C151" s="33">
        <v>45867</v>
      </c>
      <c r="D151" s="33">
        <v>45915</v>
      </c>
      <c r="E151" s="32" t="s">
        <v>327</v>
      </c>
      <c r="F151" s="32" t="s">
        <v>6</v>
      </c>
      <c r="G151" s="34">
        <v>52</v>
      </c>
      <c r="H151" s="34" t="s">
        <v>328</v>
      </c>
      <c r="I151" s="26" t="s">
        <v>34</v>
      </c>
    </row>
    <row r="152" spans="1:9" x14ac:dyDescent="0.35">
      <c r="A152" s="32" t="s">
        <v>74</v>
      </c>
      <c r="B152" s="33">
        <v>45867</v>
      </c>
      <c r="C152" s="33">
        <v>45867</v>
      </c>
      <c r="D152" s="33">
        <v>45915</v>
      </c>
      <c r="E152" s="32" t="s">
        <v>329</v>
      </c>
      <c r="F152" s="32" t="s">
        <v>6</v>
      </c>
      <c r="G152" s="34">
        <v>33</v>
      </c>
      <c r="H152" s="34" t="s">
        <v>330</v>
      </c>
      <c r="I152" s="26" t="s">
        <v>45</v>
      </c>
    </row>
    <row r="153" spans="1:9" x14ac:dyDescent="0.35">
      <c r="A153" s="32" t="s">
        <v>247</v>
      </c>
      <c r="B153" s="33">
        <v>45862</v>
      </c>
      <c r="C153" s="33">
        <v>45868</v>
      </c>
      <c r="D153" s="33">
        <v>45924</v>
      </c>
      <c r="E153" s="32" t="s">
        <v>194</v>
      </c>
      <c r="F153" s="32" t="s">
        <v>6</v>
      </c>
      <c r="G153" s="34">
        <v>4</v>
      </c>
      <c r="H153" s="34" t="s">
        <v>331</v>
      </c>
      <c r="I153" s="26" t="s">
        <v>35</v>
      </c>
    </row>
    <row r="154" spans="1:9" x14ac:dyDescent="0.35">
      <c r="A154" s="32" t="s">
        <v>332</v>
      </c>
      <c r="B154" s="33">
        <v>45867</v>
      </c>
      <c r="C154" s="33">
        <v>45868</v>
      </c>
      <c r="D154" s="33">
        <v>45929</v>
      </c>
      <c r="E154" s="32" t="s">
        <v>333</v>
      </c>
      <c r="F154" s="32" t="s">
        <v>54</v>
      </c>
      <c r="G154" s="34">
        <v>2</v>
      </c>
      <c r="H154" s="34" t="s">
        <v>334</v>
      </c>
      <c r="I154" s="26" t="s">
        <v>45</v>
      </c>
    </row>
    <row r="155" spans="1:9" x14ac:dyDescent="0.35">
      <c r="A155" s="32" t="s">
        <v>332</v>
      </c>
      <c r="B155" s="33">
        <v>45862</v>
      </c>
      <c r="C155" s="33">
        <v>45868</v>
      </c>
      <c r="D155" s="33">
        <v>45924</v>
      </c>
      <c r="E155" s="32" t="s">
        <v>335</v>
      </c>
      <c r="F155" s="32" t="s">
        <v>6</v>
      </c>
      <c r="G155" s="34">
        <v>2</v>
      </c>
      <c r="H155" s="34" t="s">
        <v>336</v>
      </c>
      <c r="I155" s="26" t="s">
        <v>45</v>
      </c>
    </row>
    <row r="156" spans="1:9" x14ac:dyDescent="0.35">
      <c r="A156" s="32" t="s">
        <v>337</v>
      </c>
      <c r="B156" s="33">
        <v>45862</v>
      </c>
      <c r="C156" s="33">
        <v>45868</v>
      </c>
      <c r="D156" s="33">
        <v>45924</v>
      </c>
      <c r="E156" s="32" t="s">
        <v>335</v>
      </c>
      <c r="F156" s="32" t="s">
        <v>6</v>
      </c>
      <c r="G156" s="34">
        <v>11</v>
      </c>
      <c r="H156" s="34" t="s">
        <v>338</v>
      </c>
      <c r="I156" s="26" t="s">
        <v>45</v>
      </c>
    </row>
    <row r="157" spans="1:9" x14ac:dyDescent="0.35">
      <c r="A157" s="32" t="s">
        <v>339</v>
      </c>
      <c r="B157" s="33">
        <v>45862</v>
      </c>
      <c r="C157" s="33">
        <v>45868</v>
      </c>
      <c r="D157" s="33">
        <v>45862</v>
      </c>
      <c r="E157" s="32" t="s">
        <v>335</v>
      </c>
      <c r="F157" s="32" t="s">
        <v>6</v>
      </c>
      <c r="G157" s="34">
        <v>2</v>
      </c>
      <c r="H157" s="34" t="s">
        <v>340</v>
      </c>
      <c r="I157" s="26" t="s">
        <v>45</v>
      </c>
    </row>
    <row r="158" spans="1:9" x14ac:dyDescent="0.35">
      <c r="A158" s="32" t="s">
        <v>263</v>
      </c>
      <c r="B158" s="33">
        <v>45862</v>
      </c>
      <c r="C158" s="33">
        <v>45868</v>
      </c>
      <c r="D158" s="33">
        <v>45924</v>
      </c>
      <c r="E158" s="32" t="s">
        <v>194</v>
      </c>
      <c r="F158" s="32" t="s">
        <v>6</v>
      </c>
      <c r="G158" s="34">
        <v>3</v>
      </c>
      <c r="H158" s="34" t="s">
        <v>341</v>
      </c>
      <c r="I158" s="26" t="s">
        <v>45</v>
      </c>
    </row>
    <row r="159" spans="1:9" x14ac:dyDescent="0.35">
      <c r="A159" s="32" t="s">
        <v>342</v>
      </c>
      <c r="B159" s="33">
        <v>45862</v>
      </c>
      <c r="C159" s="33">
        <v>45868</v>
      </c>
      <c r="D159" s="33">
        <v>45924</v>
      </c>
      <c r="E159" s="32" t="s">
        <v>194</v>
      </c>
      <c r="F159" s="32" t="s">
        <v>6</v>
      </c>
      <c r="G159" s="34">
        <v>2</v>
      </c>
      <c r="H159" s="34" t="s">
        <v>343</v>
      </c>
      <c r="I159" s="26" t="s">
        <v>35</v>
      </c>
    </row>
    <row r="160" spans="1:9" x14ac:dyDescent="0.35">
      <c r="A160" s="32" t="s">
        <v>219</v>
      </c>
      <c r="B160" s="33">
        <v>45867</v>
      </c>
      <c r="C160" s="33">
        <v>45868</v>
      </c>
      <c r="D160" s="33">
        <v>45929</v>
      </c>
      <c r="E160" s="32" t="s">
        <v>333</v>
      </c>
      <c r="F160" s="32" t="s">
        <v>54</v>
      </c>
      <c r="G160" s="34">
        <v>2</v>
      </c>
      <c r="H160" s="34" t="s">
        <v>344</v>
      </c>
      <c r="I160" s="26" t="s">
        <v>45</v>
      </c>
    </row>
    <row r="161" spans="1:9" x14ac:dyDescent="0.35">
      <c r="A161" s="32" t="s">
        <v>97</v>
      </c>
      <c r="B161" s="33">
        <v>45862</v>
      </c>
      <c r="C161" s="33">
        <v>45868</v>
      </c>
      <c r="D161" s="33">
        <v>45924</v>
      </c>
      <c r="E161" s="32" t="s">
        <v>194</v>
      </c>
      <c r="F161" s="32" t="s">
        <v>6</v>
      </c>
      <c r="G161" s="34">
        <v>10</v>
      </c>
      <c r="H161" s="34" t="s">
        <v>345</v>
      </c>
      <c r="I161" s="26" t="s">
        <v>45</v>
      </c>
    </row>
    <row r="162" spans="1:9" x14ac:dyDescent="0.35">
      <c r="A162" s="32" t="s">
        <v>124</v>
      </c>
      <c r="B162" s="33">
        <v>45862</v>
      </c>
      <c r="C162" s="33">
        <v>45868</v>
      </c>
      <c r="D162" s="33">
        <v>45925</v>
      </c>
      <c r="E162" s="32" t="s">
        <v>194</v>
      </c>
      <c r="F162" s="32" t="s">
        <v>6</v>
      </c>
      <c r="G162" s="34">
        <v>1</v>
      </c>
      <c r="H162" s="34" t="s">
        <v>346</v>
      </c>
      <c r="I162" s="26" t="s">
        <v>45</v>
      </c>
    </row>
    <row r="163" spans="1:9" x14ac:dyDescent="0.35">
      <c r="A163" s="32" t="s">
        <v>216</v>
      </c>
      <c r="B163" s="33">
        <v>45862</v>
      </c>
      <c r="C163" s="33">
        <v>45868</v>
      </c>
      <c r="D163" s="33">
        <v>45924</v>
      </c>
      <c r="E163" s="32" t="s">
        <v>194</v>
      </c>
      <c r="F163" s="32" t="s">
        <v>6</v>
      </c>
      <c r="G163" s="34">
        <v>3</v>
      </c>
      <c r="H163" s="34" t="s">
        <v>347</v>
      </c>
      <c r="I163" s="26" t="s">
        <v>45</v>
      </c>
    </row>
    <row r="164" spans="1:9" x14ac:dyDescent="0.35">
      <c r="A164" s="32" t="s">
        <v>90</v>
      </c>
      <c r="B164" s="33">
        <v>45862</v>
      </c>
      <c r="C164" s="33">
        <v>45868</v>
      </c>
      <c r="D164" s="33">
        <v>45924</v>
      </c>
      <c r="E164" s="32" t="s">
        <v>194</v>
      </c>
      <c r="F164" s="32" t="s">
        <v>6</v>
      </c>
      <c r="G164" s="34">
        <v>13</v>
      </c>
      <c r="H164" s="34" t="s">
        <v>348</v>
      </c>
      <c r="I164" s="26" t="s">
        <v>45</v>
      </c>
    </row>
    <row r="165" spans="1:9" x14ac:dyDescent="0.35">
      <c r="A165" s="32" t="s">
        <v>342</v>
      </c>
      <c r="B165" s="33">
        <v>45862</v>
      </c>
      <c r="C165" s="33">
        <v>45868</v>
      </c>
      <c r="D165" s="33">
        <v>45924</v>
      </c>
      <c r="E165" s="32" t="s">
        <v>194</v>
      </c>
      <c r="F165" s="32" t="s">
        <v>6</v>
      </c>
      <c r="G165" s="34">
        <v>17</v>
      </c>
      <c r="H165" s="34" t="s">
        <v>349</v>
      </c>
      <c r="I165" s="26" t="s">
        <v>45</v>
      </c>
    </row>
    <row r="166" spans="1:9" x14ac:dyDescent="0.35">
      <c r="A166" s="32" t="s">
        <v>350</v>
      </c>
      <c r="B166" s="33">
        <v>45862</v>
      </c>
      <c r="C166" s="33">
        <v>45868</v>
      </c>
      <c r="D166" s="33">
        <v>45924</v>
      </c>
      <c r="E166" s="32" t="s">
        <v>335</v>
      </c>
      <c r="F166" s="32" t="s">
        <v>6</v>
      </c>
      <c r="G166" s="34">
        <v>3</v>
      </c>
      <c r="H166" s="34" t="s">
        <v>351</v>
      </c>
      <c r="I166" s="26" t="s">
        <v>38</v>
      </c>
    </row>
    <row r="167" spans="1:9" x14ac:dyDescent="0.35">
      <c r="A167" s="32" t="s">
        <v>5</v>
      </c>
      <c r="B167" s="33">
        <v>45868</v>
      </c>
      <c r="C167" s="33">
        <v>45868</v>
      </c>
      <c r="D167" s="33">
        <v>45934</v>
      </c>
      <c r="E167" s="32" t="s">
        <v>352</v>
      </c>
      <c r="F167" s="32" t="s">
        <v>6</v>
      </c>
      <c r="G167" s="34">
        <v>11</v>
      </c>
      <c r="H167" s="34" t="s">
        <v>353</v>
      </c>
      <c r="I167" s="26" t="s">
        <v>38</v>
      </c>
    </row>
    <row r="168" spans="1:9" x14ac:dyDescent="0.35">
      <c r="A168" s="32" t="s">
        <v>5</v>
      </c>
      <c r="B168" s="33">
        <v>45868</v>
      </c>
      <c r="C168" s="33">
        <v>45868</v>
      </c>
      <c r="D168" s="33">
        <v>45934</v>
      </c>
      <c r="E168" s="32" t="s">
        <v>354</v>
      </c>
      <c r="F168" s="32" t="s">
        <v>6</v>
      </c>
      <c r="G168" s="34">
        <v>38</v>
      </c>
      <c r="H168" s="34" t="s">
        <v>355</v>
      </c>
      <c r="I168" s="26" t="s">
        <v>38</v>
      </c>
    </row>
    <row r="169" spans="1:9" x14ac:dyDescent="0.35">
      <c r="A169" s="32" t="s">
        <v>5</v>
      </c>
      <c r="B169" s="33">
        <v>45868</v>
      </c>
      <c r="C169" s="33">
        <v>45868</v>
      </c>
      <c r="D169" s="33">
        <v>45934</v>
      </c>
      <c r="E169" s="32" t="s">
        <v>356</v>
      </c>
      <c r="F169" s="32" t="s">
        <v>6</v>
      </c>
      <c r="G169" s="34">
        <v>3</v>
      </c>
      <c r="H169" s="34" t="s">
        <v>357</v>
      </c>
      <c r="I169" s="26" t="s">
        <v>43</v>
      </c>
    </row>
    <row r="170" spans="1:9" x14ac:dyDescent="0.35">
      <c r="A170" s="32" t="s">
        <v>132</v>
      </c>
      <c r="B170" s="33">
        <v>45868</v>
      </c>
      <c r="C170" s="33">
        <v>45868</v>
      </c>
      <c r="D170" s="33">
        <v>45930</v>
      </c>
      <c r="E170" s="32" t="s">
        <v>358</v>
      </c>
      <c r="F170" s="32" t="s">
        <v>6</v>
      </c>
      <c r="G170" s="34">
        <v>25</v>
      </c>
      <c r="H170" s="34" t="s">
        <v>359</v>
      </c>
      <c r="I170" s="26" t="s">
        <v>34</v>
      </c>
    </row>
    <row r="171" spans="1:9" x14ac:dyDescent="0.35">
      <c r="A171" s="32" t="s">
        <v>339</v>
      </c>
      <c r="B171" s="33">
        <v>45869</v>
      </c>
      <c r="C171" s="33">
        <v>45869</v>
      </c>
      <c r="D171" s="33">
        <v>45929</v>
      </c>
      <c r="E171" s="32" t="s">
        <v>360</v>
      </c>
      <c r="F171" s="32" t="s">
        <v>54</v>
      </c>
      <c r="G171" s="34">
        <v>43</v>
      </c>
      <c r="H171" s="34" t="s">
        <v>361</v>
      </c>
      <c r="I171" s="26" t="s">
        <v>45</v>
      </c>
    </row>
    <row r="172" spans="1:9" x14ac:dyDescent="0.35">
      <c r="A172" s="32" t="s">
        <v>74</v>
      </c>
      <c r="B172" s="33">
        <v>45869</v>
      </c>
      <c r="C172" s="33">
        <v>45869</v>
      </c>
      <c r="D172" s="33">
        <v>45961</v>
      </c>
      <c r="E172" s="32" t="s">
        <v>362</v>
      </c>
      <c r="F172" s="32" t="s">
        <v>6</v>
      </c>
      <c r="G172" s="34">
        <v>55</v>
      </c>
      <c r="H172" s="34" t="s">
        <v>363</v>
      </c>
      <c r="I172" s="26" t="s">
        <v>44</v>
      </c>
    </row>
    <row r="173" spans="1:9" x14ac:dyDescent="0.35">
      <c r="A173" s="32" t="s">
        <v>90</v>
      </c>
      <c r="B173" s="33">
        <v>45869</v>
      </c>
      <c r="C173" s="33">
        <v>45869</v>
      </c>
      <c r="D173" s="33">
        <v>45930</v>
      </c>
      <c r="E173" s="32" t="s">
        <v>364</v>
      </c>
      <c r="F173" s="32" t="s">
        <v>6</v>
      </c>
      <c r="G173" s="34">
        <v>363</v>
      </c>
      <c r="H173" s="34" t="s">
        <v>365</v>
      </c>
      <c r="I173" s="26" t="s">
        <v>36</v>
      </c>
    </row>
    <row r="174" spans="1:9" x14ac:dyDescent="0.35">
      <c r="A174" s="32" t="s">
        <v>275</v>
      </c>
      <c r="B174" s="33">
        <v>45869</v>
      </c>
      <c r="C174" s="33">
        <v>45869</v>
      </c>
      <c r="D174" s="33">
        <v>45931</v>
      </c>
      <c r="E174" s="32" t="s">
        <v>366</v>
      </c>
      <c r="F174" s="32" t="s">
        <v>54</v>
      </c>
      <c r="G174" s="34">
        <v>4</v>
      </c>
      <c r="H174" s="34" t="s">
        <v>367</v>
      </c>
      <c r="I174" s="26" t="s">
        <v>47</v>
      </c>
    </row>
    <row r="175" spans="1:9" x14ac:dyDescent="0.35">
      <c r="A175" s="32" t="s">
        <v>124</v>
      </c>
      <c r="B175" s="33">
        <v>45870</v>
      </c>
      <c r="C175" s="33">
        <v>45870</v>
      </c>
      <c r="D175" s="33">
        <v>45931</v>
      </c>
      <c r="E175" s="32" t="s">
        <v>368</v>
      </c>
      <c r="F175" s="32" t="s">
        <v>280</v>
      </c>
      <c r="G175" s="34">
        <v>70</v>
      </c>
      <c r="H175" s="34" t="s">
        <v>369</v>
      </c>
      <c r="I175" s="26" t="s">
        <v>41</v>
      </c>
    </row>
    <row r="176" spans="1:9" x14ac:dyDescent="0.35">
      <c r="A176" s="32" t="s">
        <v>5</v>
      </c>
      <c r="B176" s="33">
        <v>45873</v>
      </c>
      <c r="C176" s="33">
        <v>45873</v>
      </c>
      <c r="D176" s="33">
        <v>45991</v>
      </c>
      <c r="E176" s="32" t="s">
        <v>370</v>
      </c>
      <c r="F176" s="32" t="s">
        <v>54</v>
      </c>
      <c r="G176" s="34">
        <v>4</v>
      </c>
      <c r="H176" s="34" t="s">
        <v>371</v>
      </c>
      <c r="I176" s="26" t="s">
        <v>47</v>
      </c>
    </row>
    <row r="177" spans="1:9" x14ac:dyDescent="0.35">
      <c r="A177" s="32" t="s">
        <v>5</v>
      </c>
      <c r="B177" s="33">
        <v>45870</v>
      </c>
      <c r="C177" s="33">
        <v>45873</v>
      </c>
      <c r="D177" s="33">
        <v>45936</v>
      </c>
      <c r="E177" s="32" t="s">
        <v>372</v>
      </c>
      <c r="F177" s="32" t="s">
        <v>54</v>
      </c>
      <c r="G177" s="34">
        <v>48</v>
      </c>
      <c r="H177" s="34" t="s">
        <v>373</v>
      </c>
      <c r="I177" s="26" t="s">
        <v>41</v>
      </c>
    </row>
    <row r="178" spans="1:9" x14ac:dyDescent="0.35">
      <c r="A178" s="32" t="s">
        <v>74</v>
      </c>
      <c r="B178" s="33">
        <v>45869</v>
      </c>
      <c r="C178" s="33">
        <v>45873</v>
      </c>
      <c r="D178" s="33">
        <v>45931</v>
      </c>
      <c r="E178" s="32" t="s">
        <v>374</v>
      </c>
      <c r="F178" s="32" t="s">
        <v>6</v>
      </c>
      <c r="G178" s="34">
        <v>52</v>
      </c>
      <c r="H178" s="34" t="s">
        <v>375</v>
      </c>
      <c r="I178" s="26" t="s">
        <v>44</v>
      </c>
    </row>
    <row r="179" spans="1:9" x14ac:dyDescent="0.35">
      <c r="A179" s="32" t="s">
        <v>5</v>
      </c>
      <c r="B179" s="33">
        <v>45873</v>
      </c>
      <c r="C179" s="33">
        <v>45874</v>
      </c>
      <c r="D179" s="33">
        <v>45934</v>
      </c>
      <c r="E179" s="32" t="s">
        <v>415</v>
      </c>
      <c r="F179" s="32" t="s">
        <v>6</v>
      </c>
      <c r="G179" s="34">
        <v>45</v>
      </c>
      <c r="H179" s="34" t="s">
        <v>376</v>
      </c>
      <c r="I179" s="26" t="s">
        <v>44</v>
      </c>
    </row>
    <row r="180" spans="1:9" x14ac:dyDescent="0.35">
      <c r="A180" s="32" t="s">
        <v>5</v>
      </c>
      <c r="B180" s="33">
        <v>45873</v>
      </c>
      <c r="C180" s="33">
        <v>45874</v>
      </c>
      <c r="D180" s="33">
        <v>45934</v>
      </c>
      <c r="E180" s="32" t="s">
        <v>416</v>
      </c>
      <c r="F180" s="32" t="s">
        <v>6</v>
      </c>
      <c r="G180" s="34">
        <v>10</v>
      </c>
      <c r="H180" s="34" t="s">
        <v>377</v>
      </c>
      <c r="I180" s="26" t="s">
        <v>44</v>
      </c>
    </row>
    <row r="181" spans="1:9" x14ac:dyDescent="0.35">
      <c r="A181" s="32" t="s">
        <v>5</v>
      </c>
      <c r="B181" s="33">
        <v>45873</v>
      </c>
      <c r="C181" s="33">
        <v>45874</v>
      </c>
      <c r="D181" s="33">
        <v>45934</v>
      </c>
      <c r="E181" s="32" t="s">
        <v>417</v>
      </c>
      <c r="F181" s="32" t="s">
        <v>6</v>
      </c>
      <c r="G181" s="34">
        <v>26</v>
      </c>
      <c r="H181" s="34" t="s">
        <v>378</v>
      </c>
      <c r="I181" s="26" t="s">
        <v>44</v>
      </c>
    </row>
    <row r="182" spans="1:9" x14ac:dyDescent="0.35">
      <c r="A182" s="32" t="s">
        <v>5</v>
      </c>
      <c r="B182" s="33">
        <v>45873</v>
      </c>
      <c r="C182" s="33">
        <v>45874</v>
      </c>
      <c r="D182" s="33">
        <v>45934</v>
      </c>
      <c r="E182" s="32" t="s">
        <v>418</v>
      </c>
      <c r="F182" s="32" t="s">
        <v>6</v>
      </c>
      <c r="G182" s="34">
        <v>2</v>
      </c>
      <c r="H182" s="34" t="s">
        <v>379</v>
      </c>
      <c r="I182" s="26" t="s">
        <v>44</v>
      </c>
    </row>
    <row r="183" spans="1:9" x14ac:dyDescent="0.35">
      <c r="A183" s="32" t="s">
        <v>5</v>
      </c>
      <c r="B183" s="33">
        <v>45873</v>
      </c>
      <c r="C183" s="33">
        <v>45874</v>
      </c>
      <c r="D183" s="33">
        <v>45934</v>
      </c>
      <c r="E183" s="32" t="s">
        <v>419</v>
      </c>
      <c r="F183" s="32" t="s">
        <v>6</v>
      </c>
      <c r="G183" s="34">
        <v>1</v>
      </c>
      <c r="H183" s="34" t="s">
        <v>380</v>
      </c>
      <c r="I183" s="26" t="s">
        <v>44</v>
      </c>
    </row>
    <row r="184" spans="1:9" x14ac:dyDescent="0.35">
      <c r="A184" s="32" t="s">
        <v>5</v>
      </c>
      <c r="B184" s="33">
        <v>45873</v>
      </c>
      <c r="C184" s="33">
        <v>45874</v>
      </c>
      <c r="D184" s="33">
        <v>45934</v>
      </c>
      <c r="E184" s="32" t="s">
        <v>420</v>
      </c>
      <c r="F184" s="32" t="s">
        <v>6</v>
      </c>
      <c r="G184" s="34">
        <v>1</v>
      </c>
      <c r="H184" s="34" t="s">
        <v>381</v>
      </c>
      <c r="I184" s="26" t="s">
        <v>44</v>
      </c>
    </row>
    <row r="185" spans="1:9" x14ac:dyDescent="0.35">
      <c r="A185" s="32" t="s">
        <v>5</v>
      </c>
      <c r="B185" s="33">
        <v>45873</v>
      </c>
      <c r="C185" s="33">
        <v>45874</v>
      </c>
      <c r="D185" s="33">
        <v>45934</v>
      </c>
      <c r="E185" s="32" t="s">
        <v>421</v>
      </c>
      <c r="F185" s="32" t="s">
        <v>6</v>
      </c>
      <c r="G185" s="34">
        <v>2</v>
      </c>
      <c r="H185" s="34" t="s">
        <v>382</v>
      </c>
      <c r="I185" s="26" t="s">
        <v>44</v>
      </c>
    </row>
    <row r="186" spans="1:9" x14ac:dyDescent="0.35">
      <c r="A186" s="32" t="s">
        <v>5</v>
      </c>
      <c r="B186" s="33">
        <v>45873</v>
      </c>
      <c r="C186" s="33">
        <v>45874</v>
      </c>
      <c r="D186" s="33">
        <v>45934</v>
      </c>
      <c r="E186" s="32" t="s">
        <v>422</v>
      </c>
      <c r="F186" s="32" t="s">
        <v>6</v>
      </c>
      <c r="G186" s="34">
        <v>1</v>
      </c>
      <c r="H186" s="34" t="s">
        <v>383</v>
      </c>
      <c r="I186" s="26" t="s">
        <v>44</v>
      </c>
    </row>
    <row r="187" spans="1:9" x14ac:dyDescent="0.35">
      <c r="A187" s="32" t="s">
        <v>5</v>
      </c>
      <c r="B187" s="33">
        <v>45873</v>
      </c>
      <c r="C187" s="33">
        <v>45874</v>
      </c>
      <c r="D187" s="33">
        <v>45934</v>
      </c>
      <c r="E187" s="32" t="s">
        <v>134</v>
      </c>
      <c r="F187" s="32" t="s">
        <v>6</v>
      </c>
      <c r="G187" s="34">
        <v>1</v>
      </c>
      <c r="H187" s="34" t="s">
        <v>384</v>
      </c>
      <c r="I187" s="26" t="s">
        <v>44</v>
      </c>
    </row>
    <row r="188" spans="1:9" x14ac:dyDescent="0.35">
      <c r="A188" s="32" t="s">
        <v>64</v>
      </c>
      <c r="B188" s="33">
        <v>45870</v>
      </c>
      <c r="C188" s="33">
        <v>45874</v>
      </c>
      <c r="D188" s="33">
        <v>45931</v>
      </c>
      <c r="E188" s="32" t="s">
        <v>385</v>
      </c>
      <c r="F188" s="32" t="s">
        <v>6</v>
      </c>
      <c r="G188" s="34">
        <v>64</v>
      </c>
      <c r="H188" s="34" t="s">
        <v>386</v>
      </c>
      <c r="I188" s="26" t="s">
        <v>47</v>
      </c>
    </row>
    <row r="189" spans="1:9" x14ac:dyDescent="0.35">
      <c r="A189" s="32" t="s">
        <v>71</v>
      </c>
      <c r="B189" s="33">
        <v>45870</v>
      </c>
      <c r="C189" s="33">
        <v>45874</v>
      </c>
      <c r="D189" s="33">
        <v>45933</v>
      </c>
      <c r="E189" s="32" t="s">
        <v>387</v>
      </c>
      <c r="F189" s="32" t="s">
        <v>54</v>
      </c>
      <c r="G189" s="34">
        <v>19</v>
      </c>
      <c r="H189" s="34" t="s">
        <v>388</v>
      </c>
      <c r="I189" s="26" t="s">
        <v>35</v>
      </c>
    </row>
    <row r="190" spans="1:9" x14ac:dyDescent="0.35">
      <c r="A190" s="32" t="s">
        <v>198</v>
      </c>
      <c r="B190" s="33">
        <v>45875</v>
      </c>
      <c r="C190" s="33">
        <v>45875</v>
      </c>
      <c r="D190" s="33">
        <v>45935</v>
      </c>
      <c r="E190" s="32" t="s">
        <v>389</v>
      </c>
      <c r="F190" s="32" t="s">
        <v>54</v>
      </c>
      <c r="G190" s="34">
        <v>3</v>
      </c>
      <c r="H190" s="34" t="s">
        <v>390</v>
      </c>
      <c r="I190" s="26" t="s">
        <v>45</v>
      </c>
    </row>
    <row r="191" spans="1:9" x14ac:dyDescent="0.35">
      <c r="A191" s="32" t="s">
        <v>74</v>
      </c>
      <c r="B191" s="33">
        <v>45875</v>
      </c>
      <c r="C191" s="33">
        <v>45875</v>
      </c>
      <c r="D191" s="33">
        <v>45940</v>
      </c>
      <c r="E191" s="32" t="s">
        <v>391</v>
      </c>
      <c r="F191" s="32" t="s">
        <v>6</v>
      </c>
      <c r="G191" s="34">
        <v>5</v>
      </c>
      <c r="H191" s="34" t="s">
        <v>392</v>
      </c>
      <c r="I191" s="26" t="s">
        <v>41</v>
      </c>
    </row>
    <row r="192" spans="1:9" x14ac:dyDescent="0.35">
      <c r="A192" s="32" t="s">
        <v>74</v>
      </c>
      <c r="B192" s="33">
        <v>45875</v>
      </c>
      <c r="C192" s="33">
        <v>45875</v>
      </c>
      <c r="D192" s="33">
        <v>45935</v>
      </c>
      <c r="E192" s="32" t="s">
        <v>389</v>
      </c>
      <c r="F192" s="32" t="s">
        <v>54</v>
      </c>
      <c r="G192" s="34">
        <v>5</v>
      </c>
      <c r="H192" s="34" t="s">
        <v>393</v>
      </c>
      <c r="I192" s="26" t="s">
        <v>45</v>
      </c>
    </row>
    <row r="193" spans="1:9" x14ac:dyDescent="0.35">
      <c r="A193" s="32" t="s">
        <v>394</v>
      </c>
      <c r="B193" s="33">
        <v>45874</v>
      </c>
      <c r="C193" s="33">
        <v>45875</v>
      </c>
      <c r="D193" s="33">
        <v>45937</v>
      </c>
      <c r="E193" s="32" t="s">
        <v>395</v>
      </c>
      <c r="F193" s="32" t="s">
        <v>6</v>
      </c>
      <c r="G193" s="34">
        <v>9</v>
      </c>
      <c r="H193" s="34" t="s">
        <v>396</v>
      </c>
      <c r="I193" s="26" t="s">
        <v>43</v>
      </c>
    </row>
    <row r="194" spans="1:9" x14ac:dyDescent="0.35">
      <c r="A194" s="32" t="s">
        <v>92</v>
      </c>
      <c r="B194" s="33">
        <v>45874</v>
      </c>
      <c r="C194" s="33">
        <v>45875</v>
      </c>
      <c r="D194" s="33">
        <v>45937</v>
      </c>
      <c r="E194" s="32" t="s">
        <v>397</v>
      </c>
      <c r="F194" s="32" t="s">
        <v>6</v>
      </c>
      <c r="G194" s="34">
        <v>62</v>
      </c>
      <c r="H194" s="34" t="s">
        <v>398</v>
      </c>
      <c r="I194" s="26" t="s">
        <v>43</v>
      </c>
    </row>
    <row r="195" spans="1:9" x14ac:dyDescent="0.35">
      <c r="A195" s="32" t="s">
        <v>90</v>
      </c>
      <c r="B195" s="33">
        <v>45875</v>
      </c>
      <c r="C195" s="33">
        <v>45876</v>
      </c>
      <c r="D195" s="33">
        <v>45931</v>
      </c>
      <c r="E195" s="32" t="s">
        <v>401</v>
      </c>
      <c r="F195" s="32" t="s">
        <v>54</v>
      </c>
      <c r="G195" s="34">
        <v>21</v>
      </c>
      <c r="H195" s="34" t="s">
        <v>402</v>
      </c>
      <c r="I195" s="26" t="s">
        <v>34</v>
      </c>
    </row>
    <row r="196" spans="1:9" x14ac:dyDescent="0.35">
      <c r="A196" s="32" t="s">
        <v>74</v>
      </c>
      <c r="B196" s="33">
        <v>45877</v>
      </c>
      <c r="C196" s="33">
        <v>45877</v>
      </c>
      <c r="D196" s="33">
        <v>45936</v>
      </c>
      <c r="E196" s="32" t="s">
        <v>403</v>
      </c>
      <c r="F196" s="32" t="s">
        <v>6</v>
      </c>
      <c r="G196" s="34">
        <v>69</v>
      </c>
      <c r="H196" s="34" t="s">
        <v>404</v>
      </c>
      <c r="I196" s="26" t="s">
        <v>41</v>
      </c>
    </row>
    <row r="197" spans="1:9" x14ac:dyDescent="0.35">
      <c r="A197" s="32" t="s">
        <v>74</v>
      </c>
      <c r="B197" s="33">
        <v>45877</v>
      </c>
      <c r="C197" s="33">
        <v>45877</v>
      </c>
      <c r="D197" s="33">
        <v>45936</v>
      </c>
      <c r="E197" s="32" t="s">
        <v>405</v>
      </c>
      <c r="F197" s="32" t="s">
        <v>6</v>
      </c>
      <c r="G197" s="34">
        <v>5</v>
      </c>
      <c r="H197" s="34" t="s">
        <v>406</v>
      </c>
      <c r="I197" s="26" t="s">
        <v>41</v>
      </c>
    </row>
    <row r="198" spans="1:9" x14ac:dyDescent="0.35">
      <c r="A198" s="32" t="s">
        <v>74</v>
      </c>
      <c r="B198" s="33">
        <v>45877</v>
      </c>
      <c r="C198" s="33">
        <v>45877</v>
      </c>
      <c r="D198" s="33">
        <v>45936</v>
      </c>
      <c r="E198" s="32" t="s">
        <v>407</v>
      </c>
      <c r="F198" s="32" t="s">
        <v>6</v>
      </c>
      <c r="G198" s="34">
        <v>5</v>
      </c>
      <c r="H198" s="34" t="s">
        <v>408</v>
      </c>
      <c r="I198" s="26" t="s">
        <v>41</v>
      </c>
    </row>
    <row r="199" spans="1:9" x14ac:dyDescent="0.35">
      <c r="A199" s="32" t="s">
        <v>74</v>
      </c>
      <c r="B199" s="33">
        <v>45877</v>
      </c>
      <c r="C199" s="33">
        <v>45877</v>
      </c>
      <c r="D199" s="33">
        <v>45936</v>
      </c>
      <c r="E199" s="32" t="s">
        <v>409</v>
      </c>
      <c r="F199" s="32" t="s">
        <v>6</v>
      </c>
      <c r="G199" s="34">
        <v>11</v>
      </c>
      <c r="H199" s="34" t="s">
        <v>410</v>
      </c>
      <c r="I199" s="26" t="s">
        <v>41</v>
      </c>
    </row>
    <row r="200" spans="1:9" x14ac:dyDescent="0.35">
      <c r="A200" s="32" t="s">
        <v>350</v>
      </c>
      <c r="B200" s="33">
        <v>45877</v>
      </c>
      <c r="C200" s="33">
        <v>45877</v>
      </c>
      <c r="D200" s="33">
        <v>45930</v>
      </c>
      <c r="E200" s="32" t="s">
        <v>411</v>
      </c>
      <c r="F200" s="32" t="s">
        <v>6</v>
      </c>
      <c r="G200" s="34">
        <v>7</v>
      </c>
      <c r="H200" s="34" t="s">
        <v>412</v>
      </c>
      <c r="I200" s="26" t="s">
        <v>46</v>
      </c>
    </row>
    <row r="201" spans="1:9" x14ac:dyDescent="0.35">
      <c r="A201" s="32" t="s">
        <v>90</v>
      </c>
      <c r="B201" s="33">
        <v>45876</v>
      </c>
      <c r="C201" s="33">
        <v>45880</v>
      </c>
      <c r="D201" s="33">
        <v>45938</v>
      </c>
      <c r="E201" s="32" t="s">
        <v>413</v>
      </c>
      <c r="F201" s="32" t="s">
        <v>6</v>
      </c>
      <c r="G201" s="34">
        <v>82</v>
      </c>
      <c r="H201" s="34" t="s">
        <v>414</v>
      </c>
      <c r="I201" s="26" t="s">
        <v>41</v>
      </c>
    </row>
    <row r="202" spans="1:9" x14ac:dyDescent="0.35">
      <c r="A202" s="32" t="s">
        <v>52</v>
      </c>
      <c r="B202" s="33">
        <v>45882</v>
      </c>
      <c r="C202" s="33">
        <v>45882</v>
      </c>
      <c r="D202" s="33">
        <v>45943</v>
      </c>
      <c r="E202" s="32" t="s">
        <v>423</v>
      </c>
      <c r="F202" s="32" t="s">
        <v>6</v>
      </c>
      <c r="G202" s="34">
        <v>45</v>
      </c>
      <c r="H202" s="34" t="s">
        <v>424</v>
      </c>
      <c r="I202" s="26" t="s">
        <v>41</v>
      </c>
    </row>
    <row r="203" spans="1:9" x14ac:dyDescent="0.35">
      <c r="A203" s="32" t="s">
        <v>5</v>
      </c>
      <c r="B203" s="33">
        <v>45881</v>
      </c>
      <c r="C203" s="33">
        <v>45882</v>
      </c>
      <c r="D203" s="33">
        <v>45900</v>
      </c>
      <c r="E203" s="32" t="s">
        <v>425</v>
      </c>
      <c r="F203" s="32" t="s">
        <v>54</v>
      </c>
      <c r="G203" s="34">
        <v>2</v>
      </c>
      <c r="H203" s="34" t="s">
        <v>426</v>
      </c>
      <c r="I203" s="26" t="s">
        <v>36</v>
      </c>
    </row>
    <row r="204" spans="1:9" x14ac:dyDescent="0.35">
      <c r="A204" s="32" t="s">
        <v>97</v>
      </c>
      <c r="B204" s="33">
        <v>45882</v>
      </c>
      <c r="C204" s="33">
        <v>45882</v>
      </c>
      <c r="D204" s="33">
        <v>45943</v>
      </c>
      <c r="E204" s="32" t="s">
        <v>423</v>
      </c>
      <c r="F204" s="32" t="s">
        <v>6</v>
      </c>
      <c r="G204" s="34">
        <v>143</v>
      </c>
      <c r="H204" s="34" t="s">
        <v>427</v>
      </c>
      <c r="I204" s="26" t="s">
        <v>41</v>
      </c>
    </row>
    <row r="205" spans="1:9" x14ac:dyDescent="0.35">
      <c r="A205" s="32" t="s">
        <v>52</v>
      </c>
      <c r="B205" s="33">
        <v>45881</v>
      </c>
      <c r="C205" s="33">
        <v>45882</v>
      </c>
      <c r="D205" s="33">
        <v>45943</v>
      </c>
      <c r="E205" s="32" t="s">
        <v>428</v>
      </c>
      <c r="F205" s="32" t="s">
        <v>6</v>
      </c>
      <c r="G205" s="34">
        <v>5</v>
      </c>
      <c r="H205" s="34" t="s">
        <v>429</v>
      </c>
      <c r="I205" s="26" t="s">
        <v>38</v>
      </c>
    </row>
    <row r="206" spans="1:9" x14ac:dyDescent="0.35">
      <c r="A206" s="32" t="s">
        <v>275</v>
      </c>
      <c r="B206" s="33">
        <v>45882</v>
      </c>
      <c r="C206" s="33">
        <v>45882</v>
      </c>
      <c r="D206" s="33">
        <v>45882</v>
      </c>
      <c r="E206" s="32" t="s">
        <v>430</v>
      </c>
      <c r="F206" s="32" t="s">
        <v>54</v>
      </c>
      <c r="G206" s="34">
        <v>49</v>
      </c>
      <c r="H206" s="34" t="s">
        <v>431</v>
      </c>
      <c r="I206" s="26" t="s">
        <v>34</v>
      </c>
    </row>
    <row r="207" spans="1:9" x14ac:dyDescent="0.35">
      <c r="A207" s="32" t="s">
        <v>5</v>
      </c>
      <c r="B207" s="33">
        <v>45883</v>
      </c>
      <c r="C207" s="33">
        <v>45883</v>
      </c>
      <c r="D207" s="33">
        <v>45961</v>
      </c>
      <c r="E207" s="32" t="s">
        <v>432</v>
      </c>
      <c r="F207" s="32" t="s">
        <v>6</v>
      </c>
      <c r="G207" s="34">
        <v>92</v>
      </c>
      <c r="H207" s="34" t="s">
        <v>433</v>
      </c>
      <c r="I207" s="26" t="s">
        <v>47</v>
      </c>
    </row>
    <row r="208" spans="1:9" x14ac:dyDescent="0.35">
      <c r="A208" s="32" t="s">
        <v>5</v>
      </c>
      <c r="B208" s="33">
        <v>45883</v>
      </c>
      <c r="C208" s="33">
        <v>45883</v>
      </c>
      <c r="D208" s="33">
        <v>45930</v>
      </c>
      <c r="E208" s="32" t="s">
        <v>134</v>
      </c>
      <c r="F208" s="32" t="s">
        <v>6</v>
      </c>
      <c r="G208" s="34">
        <v>54</v>
      </c>
      <c r="H208" s="34" t="s">
        <v>135</v>
      </c>
      <c r="I208" s="26" t="s">
        <v>44</v>
      </c>
    </row>
    <row r="209" spans="1:9" x14ac:dyDescent="0.35">
      <c r="A209" s="32" t="s">
        <v>5</v>
      </c>
      <c r="B209" s="33">
        <v>45883</v>
      </c>
      <c r="C209" s="33">
        <v>45883</v>
      </c>
      <c r="D209" s="33">
        <v>45961</v>
      </c>
      <c r="E209" s="32" t="s">
        <v>434</v>
      </c>
      <c r="F209" s="32" t="s">
        <v>6</v>
      </c>
      <c r="G209" s="34">
        <v>56</v>
      </c>
      <c r="H209" s="34" t="s">
        <v>435</v>
      </c>
      <c r="I209" s="26" t="s">
        <v>38</v>
      </c>
    </row>
    <row r="210" spans="1:9" x14ac:dyDescent="0.35">
      <c r="A210" s="32" t="s">
        <v>90</v>
      </c>
      <c r="B210" s="33">
        <v>45882</v>
      </c>
      <c r="C210" s="33">
        <v>45883</v>
      </c>
      <c r="D210" s="33">
        <v>45943</v>
      </c>
      <c r="E210" s="32" t="s">
        <v>423</v>
      </c>
      <c r="F210" s="32" t="s">
        <v>6</v>
      </c>
      <c r="G210" s="34">
        <v>101</v>
      </c>
      <c r="H210" s="34" t="s">
        <v>436</v>
      </c>
      <c r="I210" s="26" t="s">
        <v>41</v>
      </c>
    </row>
    <row r="211" spans="1:9" x14ac:dyDescent="0.35">
      <c r="A211" s="32" t="s">
        <v>311</v>
      </c>
      <c r="B211" s="33">
        <v>45883</v>
      </c>
      <c r="C211" s="33">
        <v>45883</v>
      </c>
      <c r="D211" s="33">
        <v>45870</v>
      </c>
      <c r="E211" s="32" t="s">
        <v>437</v>
      </c>
      <c r="F211" s="32" t="s">
        <v>6</v>
      </c>
      <c r="G211" s="34">
        <v>2</v>
      </c>
      <c r="H211" s="34" t="s">
        <v>438</v>
      </c>
      <c r="I211" s="26" t="s">
        <v>45</v>
      </c>
    </row>
    <row r="212" spans="1:9" x14ac:dyDescent="0.35">
      <c r="A212" s="32" t="s">
        <v>64</v>
      </c>
      <c r="B212" s="33">
        <v>45883</v>
      </c>
      <c r="C212" s="33">
        <v>45884</v>
      </c>
      <c r="D212" s="33">
        <v>45945</v>
      </c>
      <c r="E212" s="32" t="s">
        <v>439</v>
      </c>
      <c r="F212" s="32" t="s">
        <v>6</v>
      </c>
      <c r="G212" s="34">
        <v>91</v>
      </c>
      <c r="H212" s="34" t="s">
        <v>440</v>
      </c>
      <c r="I212" s="26" t="s">
        <v>46</v>
      </c>
    </row>
    <row r="213" spans="1:9" x14ac:dyDescent="0.35">
      <c r="A213" s="32" t="s">
        <v>332</v>
      </c>
      <c r="B213" s="33">
        <v>45883</v>
      </c>
      <c r="C213" s="33">
        <v>45884</v>
      </c>
      <c r="D213" s="33">
        <v>45944</v>
      </c>
      <c r="E213" s="32" t="s">
        <v>441</v>
      </c>
      <c r="F213" s="32" t="s">
        <v>54</v>
      </c>
      <c r="G213" s="34">
        <v>127</v>
      </c>
      <c r="H213" s="34" t="s">
        <v>442</v>
      </c>
      <c r="I213" s="26" t="s">
        <v>34</v>
      </c>
    </row>
    <row r="214" spans="1:9" x14ac:dyDescent="0.35">
      <c r="A214" s="32" t="s">
        <v>5</v>
      </c>
      <c r="B214" s="33">
        <v>45884</v>
      </c>
      <c r="C214" s="33">
        <v>45884</v>
      </c>
      <c r="D214" s="33">
        <v>45946</v>
      </c>
      <c r="E214" s="32" t="s">
        <v>443</v>
      </c>
      <c r="F214" s="32" t="s">
        <v>107</v>
      </c>
      <c r="G214" s="34">
        <v>54</v>
      </c>
      <c r="H214" s="34" t="s">
        <v>444</v>
      </c>
      <c r="I214" s="26" t="s">
        <v>36</v>
      </c>
    </row>
    <row r="215" spans="1:9" x14ac:dyDescent="0.35">
      <c r="A215" s="32" t="s">
        <v>5</v>
      </c>
      <c r="B215" s="33">
        <v>45884</v>
      </c>
      <c r="C215" s="33">
        <v>45884</v>
      </c>
      <c r="D215" s="33">
        <v>45936</v>
      </c>
      <c r="E215" s="32" t="s">
        <v>445</v>
      </c>
      <c r="F215" s="32" t="s">
        <v>6</v>
      </c>
      <c r="G215" s="34">
        <v>54</v>
      </c>
      <c r="H215" s="34" t="s">
        <v>446</v>
      </c>
      <c r="I215" s="26" t="s">
        <v>42</v>
      </c>
    </row>
    <row r="216" spans="1:9" x14ac:dyDescent="0.35">
      <c r="A216" s="32" t="s">
        <v>5</v>
      </c>
      <c r="B216" s="33">
        <v>45884</v>
      </c>
      <c r="C216" s="33">
        <v>45884</v>
      </c>
      <c r="D216" s="33">
        <v>45936</v>
      </c>
      <c r="E216" s="32" t="s">
        <v>447</v>
      </c>
      <c r="F216" s="32" t="s">
        <v>6</v>
      </c>
      <c r="G216" s="34">
        <v>58</v>
      </c>
      <c r="H216" s="34" t="s">
        <v>448</v>
      </c>
      <c r="I216" s="26" t="s">
        <v>42</v>
      </c>
    </row>
    <row r="217" spans="1:9" x14ac:dyDescent="0.35">
      <c r="A217" s="32" t="s">
        <v>449</v>
      </c>
      <c r="B217" s="33">
        <v>45884</v>
      </c>
      <c r="C217" s="33">
        <v>45884</v>
      </c>
      <c r="D217" s="33">
        <v>45936</v>
      </c>
      <c r="E217" s="32" t="s">
        <v>450</v>
      </c>
      <c r="F217" s="32" t="s">
        <v>6</v>
      </c>
      <c r="G217" s="34">
        <v>296</v>
      </c>
      <c r="H217" s="34" t="s">
        <v>451</v>
      </c>
      <c r="I217" s="26" t="s">
        <v>42</v>
      </c>
    </row>
    <row r="218" spans="1:9" x14ac:dyDescent="0.35">
      <c r="A218" s="32" t="s">
        <v>90</v>
      </c>
      <c r="B218" s="33">
        <v>45882</v>
      </c>
      <c r="C218" s="33">
        <v>45884</v>
      </c>
      <c r="D218" s="33">
        <v>45943</v>
      </c>
      <c r="E218" s="32" t="s">
        <v>452</v>
      </c>
      <c r="F218" s="32" t="s">
        <v>6</v>
      </c>
      <c r="G218" s="34">
        <v>157</v>
      </c>
      <c r="H218" s="34" t="s">
        <v>453</v>
      </c>
      <c r="I218" s="26" t="s">
        <v>41</v>
      </c>
    </row>
    <row r="219" spans="1:9" x14ac:dyDescent="0.35">
      <c r="A219" s="32" t="s">
        <v>94</v>
      </c>
      <c r="B219" s="33">
        <v>45882</v>
      </c>
      <c r="C219" s="33">
        <v>45884</v>
      </c>
      <c r="D219" s="33">
        <v>45943</v>
      </c>
      <c r="E219" s="32" t="s">
        <v>452</v>
      </c>
      <c r="F219" s="32" t="s">
        <v>6</v>
      </c>
      <c r="G219" s="34">
        <v>64</v>
      </c>
      <c r="H219" s="34" t="s">
        <v>454</v>
      </c>
      <c r="I219" s="26" t="s">
        <v>41</v>
      </c>
    </row>
    <row r="220" spans="1:9" x14ac:dyDescent="0.35">
      <c r="A220" s="32" t="s">
        <v>311</v>
      </c>
      <c r="B220" s="33">
        <v>45884</v>
      </c>
      <c r="C220" s="33">
        <v>45884</v>
      </c>
      <c r="D220" s="33">
        <v>45884</v>
      </c>
      <c r="E220" s="32" t="s">
        <v>437</v>
      </c>
      <c r="F220" s="32" t="s">
        <v>6</v>
      </c>
      <c r="G220" s="34">
        <v>1</v>
      </c>
      <c r="H220" s="34" t="s">
        <v>438</v>
      </c>
      <c r="I220" s="26" t="s">
        <v>45</v>
      </c>
    </row>
    <row r="221" spans="1:9" x14ac:dyDescent="0.35">
      <c r="A221" s="32" t="s">
        <v>5</v>
      </c>
      <c r="B221" s="33">
        <v>45887</v>
      </c>
      <c r="C221" s="33">
        <v>45887</v>
      </c>
      <c r="D221" s="33">
        <v>45934</v>
      </c>
      <c r="E221" s="32" t="s">
        <v>455</v>
      </c>
      <c r="F221" s="32" t="s">
        <v>6</v>
      </c>
      <c r="G221" s="34">
        <v>114</v>
      </c>
      <c r="H221" s="34" t="s">
        <v>456</v>
      </c>
      <c r="I221" s="26" t="s">
        <v>41</v>
      </c>
    </row>
    <row r="222" spans="1:9" x14ac:dyDescent="0.35">
      <c r="A222" s="32" t="s">
        <v>64</v>
      </c>
      <c r="B222" s="33">
        <v>45887</v>
      </c>
      <c r="C222" s="33">
        <v>45887</v>
      </c>
      <c r="D222" s="33">
        <v>45982</v>
      </c>
      <c r="E222" s="32" t="s">
        <v>457</v>
      </c>
      <c r="F222" s="32" t="s">
        <v>54</v>
      </c>
      <c r="G222" s="34">
        <v>76</v>
      </c>
      <c r="H222" s="34" t="s">
        <v>458</v>
      </c>
      <c r="I222" s="26" t="s">
        <v>36</v>
      </c>
    </row>
    <row r="223" spans="1:9" x14ac:dyDescent="0.35">
      <c r="A223" s="32" t="s">
        <v>198</v>
      </c>
      <c r="B223" s="33">
        <v>45888</v>
      </c>
      <c r="C223" s="33">
        <v>45888</v>
      </c>
      <c r="D223" s="33">
        <v>45954</v>
      </c>
      <c r="E223" s="32" t="s">
        <v>459</v>
      </c>
      <c r="F223" s="32" t="s">
        <v>6</v>
      </c>
      <c r="G223" s="34">
        <v>10</v>
      </c>
      <c r="H223" s="34" t="s">
        <v>200</v>
      </c>
      <c r="I223" s="26" t="s">
        <v>41</v>
      </c>
    </row>
    <row r="224" spans="1:9" x14ac:dyDescent="0.35">
      <c r="A224" s="32" t="s">
        <v>52</v>
      </c>
      <c r="B224" s="33">
        <v>45887</v>
      </c>
      <c r="C224" s="33">
        <v>45888</v>
      </c>
      <c r="D224" s="33">
        <v>45873</v>
      </c>
      <c r="E224" s="32" t="s">
        <v>129</v>
      </c>
      <c r="F224" s="32" t="s">
        <v>6</v>
      </c>
      <c r="G224" s="34">
        <v>2</v>
      </c>
      <c r="H224" s="34" t="s">
        <v>314</v>
      </c>
      <c r="I224" s="26" t="s">
        <v>45</v>
      </c>
    </row>
    <row r="225" spans="1:9" x14ac:dyDescent="0.35">
      <c r="A225" s="32" t="s">
        <v>52</v>
      </c>
      <c r="B225" s="33">
        <v>45887</v>
      </c>
      <c r="C225" s="33">
        <v>45888</v>
      </c>
      <c r="D225" s="33">
        <v>45873</v>
      </c>
      <c r="E225" s="32" t="s">
        <v>129</v>
      </c>
      <c r="F225" s="32" t="s">
        <v>6</v>
      </c>
      <c r="G225" s="34">
        <v>8</v>
      </c>
      <c r="H225" s="34" t="s">
        <v>315</v>
      </c>
      <c r="I225" s="26" t="s">
        <v>45</v>
      </c>
    </row>
    <row r="226" spans="1:9" x14ac:dyDescent="0.35">
      <c r="A226" s="32" t="s">
        <v>5</v>
      </c>
      <c r="B226" s="33">
        <v>45887</v>
      </c>
      <c r="C226" s="33">
        <v>45888</v>
      </c>
      <c r="D226" s="33">
        <v>45873</v>
      </c>
      <c r="E226" s="32" t="s">
        <v>129</v>
      </c>
      <c r="F226" s="32" t="s">
        <v>6</v>
      </c>
      <c r="G226" s="34">
        <v>1</v>
      </c>
      <c r="H226" s="34" t="s">
        <v>321</v>
      </c>
      <c r="I226" s="26" t="s">
        <v>45</v>
      </c>
    </row>
    <row r="227" spans="1:9" x14ac:dyDescent="0.35">
      <c r="A227" s="32" t="s">
        <v>285</v>
      </c>
      <c r="B227" s="33">
        <v>45887</v>
      </c>
      <c r="C227" s="33">
        <v>45888</v>
      </c>
      <c r="D227" s="33">
        <v>45873</v>
      </c>
      <c r="E227" s="32" t="s">
        <v>129</v>
      </c>
      <c r="F227" s="32" t="s">
        <v>6</v>
      </c>
      <c r="G227" s="34">
        <v>42</v>
      </c>
      <c r="H227" s="34" t="s">
        <v>460</v>
      </c>
      <c r="I227" s="26" t="s">
        <v>45</v>
      </c>
    </row>
    <row r="228" spans="1:9" x14ac:dyDescent="0.35">
      <c r="A228" s="32" t="s">
        <v>267</v>
      </c>
      <c r="B228" s="33">
        <v>45887</v>
      </c>
      <c r="C228" s="33">
        <v>45888</v>
      </c>
      <c r="D228" s="33">
        <v>45873</v>
      </c>
      <c r="E228" s="32" t="s">
        <v>461</v>
      </c>
      <c r="F228" s="32" t="s">
        <v>6</v>
      </c>
      <c r="G228" s="34">
        <v>2</v>
      </c>
      <c r="H228" s="34" t="s">
        <v>462</v>
      </c>
      <c r="I228" s="26" t="s">
        <v>45</v>
      </c>
    </row>
    <row r="229" spans="1:9" x14ac:dyDescent="0.35">
      <c r="A229" s="32" t="s">
        <v>267</v>
      </c>
      <c r="B229" s="33">
        <v>45887</v>
      </c>
      <c r="C229" s="33">
        <v>45888</v>
      </c>
      <c r="D229" s="33">
        <v>45873</v>
      </c>
      <c r="E229" s="32" t="s">
        <v>463</v>
      </c>
      <c r="F229" s="32" t="s">
        <v>6</v>
      </c>
      <c r="G229" s="34">
        <v>2</v>
      </c>
      <c r="H229" s="34" t="s">
        <v>464</v>
      </c>
      <c r="I229" s="26" t="s">
        <v>45</v>
      </c>
    </row>
    <row r="230" spans="1:9" x14ac:dyDescent="0.35">
      <c r="A230" s="32" t="s">
        <v>203</v>
      </c>
      <c r="B230" s="33">
        <v>45888</v>
      </c>
      <c r="C230" s="33">
        <v>45888</v>
      </c>
      <c r="D230" s="33">
        <v>45960</v>
      </c>
      <c r="E230" s="32" t="s">
        <v>465</v>
      </c>
      <c r="F230" s="32" t="s">
        <v>54</v>
      </c>
      <c r="G230" s="34">
        <v>110</v>
      </c>
      <c r="H230" s="34" t="s">
        <v>466</v>
      </c>
      <c r="I230" s="26" t="s">
        <v>47</v>
      </c>
    </row>
    <row r="231" spans="1:9" x14ac:dyDescent="0.35">
      <c r="A231" s="32" t="s">
        <v>5</v>
      </c>
      <c r="B231" s="33">
        <v>45882</v>
      </c>
      <c r="C231" s="33">
        <v>45888</v>
      </c>
      <c r="D231" s="33">
        <v>45886</v>
      </c>
      <c r="E231" s="32" t="s">
        <v>467</v>
      </c>
      <c r="F231" s="32" t="s">
        <v>54</v>
      </c>
      <c r="G231" s="34">
        <v>72</v>
      </c>
      <c r="H231" s="34" t="s">
        <v>468</v>
      </c>
      <c r="I231" s="26" t="s">
        <v>47</v>
      </c>
    </row>
    <row r="232" spans="1:9" x14ac:dyDescent="0.35">
      <c r="A232" s="32" t="s">
        <v>52</v>
      </c>
      <c r="B232" s="33">
        <v>45848</v>
      </c>
      <c r="C232" s="33">
        <v>45888</v>
      </c>
      <c r="D232" s="33">
        <v>45848</v>
      </c>
      <c r="E232" s="32" t="s">
        <v>469</v>
      </c>
      <c r="F232" s="32" t="s">
        <v>6</v>
      </c>
      <c r="G232" s="34">
        <v>32</v>
      </c>
      <c r="H232" s="34" t="s">
        <v>161</v>
      </c>
      <c r="I232" s="26" t="s">
        <v>43</v>
      </c>
    </row>
    <row r="233" spans="1:9" x14ac:dyDescent="0.35">
      <c r="A233" s="32" t="s">
        <v>52</v>
      </c>
      <c r="B233" s="33">
        <v>45888</v>
      </c>
      <c r="C233" s="33">
        <v>45888</v>
      </c>
      <c r="D233" s="33">
        <v>45936</v>
      </c>
      <c r="E233" s="32" t="s">
        <v>470</v>
      </c>
      <c r="F233" s="32" t="s">
        <v>6</v>
      </c>
      <c r="G233" s="34">
        <v>108</v>
      </c>
      <c r="H233" s="34" t="s">
        <v>471</v>
      </c>
      <c r="I233" s="26" t="s">
        <v>45</v>
      </c>
    </row>
    <row r="234" spans="1:9" x14ac:dyDescent="0.35">
      <c r="A234" s="32" t="s">
        <v>267</v>
      </c>
      <c r="B234" s="33">
        <v>45889</v>
      </c>
      <c r="C234" s="33">
        <v>45889</v>
      </c>
      <c r="D234" s="33">
        <v>45982</v>
      </c>
      <c r="E234" s="32" t="s">
        <v>472</v>
      </c>
      <c r="F234" s="32" t="s">
        <v>54</v>
      </c>
      <c r="G234" s="34">
        <v>23</v>
      </c>
      <c r="H234" s="34" t="s">
        <v>473</v>
      </c>
      <c r="I234" s="26" t="s">
        <v>45</v>
      </c>
    </row>
    <row r="235" spans="1:9" x14ac:dyDescent="0.35">
      <c r="A235" s="32" t="s">
        <v>90</v>
      </c>
      <c r="B235" s="33">
        <v>45889</v>
      </c>
      <c r="C235" s="33">
        <v>45889</v>
      </c>
      <c r="D235" s="33">
        <v>45961</v>
      </c>
      <c r="E235" s="32" t="s">
        <v>474</v>
      </c>
      <c r="F235" s="32" t="s">
        <v>54</v>
      </c>
      <c r="G235" s="34">
        <v>78</v>
      </c>
      <c r="H235" s="34" t="s">
        <v>475</v>
      </c>
      <c r="I235" s="26" t="s">
        <v>41</v>
      </c>
    </row>
    <row r="236" spans="1:9" x14ac:dyDescent="0.35">
      <c r="A236" s="32" t="s">
        <v>5</v>
      </c>
      <c r="B236" s="33">
        <v>45888</v>
      </c>
      <c r="C236" s="33">
        <v>45890</v>
      </c>
      <c r="D236" s="33">
        <v>45950</v>
      </c>
      <c r="E236" s="32" t="s">
        <v>476</v>
      </c>
      <c r="F236" s="32" t="s">
        <v>6</v>
      </c>
      <c r="G236" s="34">
        <v>62</v>
      </c>
      <c r="H236" s="34" t="s">
        <v>477</v>
      </c>
      <c r="I236" s="26" t="s">
        <v>39</v>
      </c>
    </row>
    <row r="237" spans="1:9" x14ac:dyDescent="0.35">
      <c r="A237" s="32" t="s">
        <v>5</v>
      </c>
      <c r="B237" s="33">
        <v>45888</v>
      </c>
      <c r="C237" s="33">
        <v>45890</v>
      </c>
      <c r="D237" s="33">
        <v>45950</v>
      </c>
      <c r="E237" s="32" t="s">
        <v>476</v>
      </c>
      <c r="F237" s="32" t="s">
        <v>6</v>
      </c>
      <c r="G237" s="34">
        <v>1</v>
      </c>
      <c r="H237" s="34" t="s">
        <v>478</v>
      </c>
      <c r="I237" s="26" t="s">
        <v>39</v>
      </c>
    </row>
    <row r="238" spans="1:9" x14ac:dyDescent="0.35">
      <c r="A238" s="32" t="s">
        <v>311</v>
      </c>
      <c r="B238" s="33">
        <v>45890</v>
      </c>
      <c r="C238" s="33">
        <v>45890</v>
      </c>
      <c r="D238" s="33">
        <v>45959</v>
      </c>
      <c r="E238" s="32" t="s">
        <v>479</v>
      </c>
      <c r="F238" s="32" t="s">
        <v>54</v>
      </c>
      <c r="G238" s="34">
        <v>70</v>
      </c>
      <c r="H238" s="34" t="s">
        <v>480</v>
      </c>
      <c r="I238" s="26" t="s">
        <v>34</v>
      </c>
    </row>
    <row r="239" spans="1:9" x14ac:dyDescent="0.35">
      <c r="A239" s="32" t="s">
        <v>5</v>
      </c>
      <c r="B239" s="33">
        <v>45891</v>
      </c>
      <c r="C239" s="33">
        <v>45891</v>
      </c>
      <c r="D239" s="33">
        <v>45934</v>
      </c>
      <c r="E239" s="32" t="s">
        <v>134</v>
      </c>
      <c r="F239" s="32" t="s">
        <v>6</v>
      </c>
      <c r="G239" s="34">
        <v>144</v>
      </c>
      <c r="H239" s="34" t="s">
        <v>481</v>
      </c>
      <c r="I239" s="26" t="s">
        <v>44</v>
      </c>
    </row>
    <row r="240" spans="1:9" x14ac:dyDescent="0.35">
      <c r="A240" s="32" t="s">
        <v>482</v>
      </c>
      <c r="B240" s="33">
        <v>45891</v>
      </c>
      <c r="C240" s="33">
        <v>45891</v>
      </c>
      <c r="D240" s="33">
        <v>45951</v>
      </c>
      <c r="E240" s="32" t="s">
        <v>483</v>
      </c>
      <c r="F240" s="32" t="s">
        <v>54</v>
      </c>
      <c r="G240" s="34">
        <v>225</v>
      </c>
      <c r="H240" s="34" t="s">
        <v>484</v>
      </c>
      <c r="I240" s="26" t="s">
        <v>45</v>
      </c>
    </row>
    <row r="241" spans="1:9" x14ac:dyDescent="0.35">
      <c r="A241" s="32" t="s">
        <v>90</v>
      </c>
      <c r="B241" s="33">
        <v>45890</v>
      </c>
      <c r="C241" s="33">
        <v>45891</v>
      </c>
      <c r="D241" s="33">
        <v>45957</v>
      </c>
      <c r="E241" s="32" t="s">
        <v>485</v>
      </c>
      <c r="F241" s="32" t="s">
        <v>6</v>
      </c>
      <c r="G241" s="34">
        <v>331</v>
      </c>
      <c r="H241" s="34" t="s">
        <v>486</v>
      </c>
      <c r="I241" s="26" t="s">
        <v>34</v>
      </c>
    </row>
    <row r="242" spans="1:9" x14ac:dyDescent="0.35">
      <c r="A242" s="32" t="s">
        <v>52</v>
      </c>
      <c r="B242" s="33">
        <v>45891</v>
      </c>
      <c r="C242" s="33">
        <v>45894</v>
      </c>
      <c r="D242" s="33">
        <v>45961</v>
      </c>
      <c r="E242" s="32" t="s">
        <v>487</v>
      </c>
      <c r="F242" s="32" t="s">
        <v>54</v>
      </c>
      <c r="G242" s="34">
        <v>6</v>
      </c>
      <c r="H242" s="34" t="s">
        <v>488</v>
      </c>
      <c r="I242" s="26" t="s">
        <v>35</v>
      </c>
    </row>
    <row r="243" spans="1:9" x14ac:dyDescent="0.35">
      <c r="A243" s="32" t="s">
        <v>52</v>
      </c>
      <c r="B243" s="33">
        <v>45894</v>
      </c>
      <c r="C243" s="33">
        <v>45894</v>
      </c>
      <c r="D243" s="33">
        <v>45894</v>
      </c>
      <c r="E243" s="32" t="s">
        <v>129</v>
      </c>
      <c r="F243" s="32" t="s">
        <v>6</v>
      </c>
      <c r="G243" s="34">
        <v>3</v>
      </c>
      <c r="H243" s="34" t="s">
        <v>489</v>
      </c>
      <c r="I243" s="26" t="s">
        <v>45</v>
      </c>
    </row>
    <row r="244" spans="1:9" x14ac:dyDescent="0.35">
      <c r="A244" s="32" t="s">
        <v>5</v>
      </c>
      <c r="B244" s="33">
        <v>45894</v>
      </c>
      <c r="C244" s="33">
        <v>45894</v>
      </c>
      <c r="D244" s="33">
        <v>45894</v>
      </c>
      <c r="E244" s="32" t="s">
        <v>129</v>
      </c>
      <c r="F244" s="32" t="s">
        <v>6</v>
      </c>
      <c r="G244" s="34">
        <v>2</v>
      </c>
      <c r="H244" s="34" t="s">
        <v>490</v>
      </c>
      <c r="I244" s="26" t="s">
        <v>45</v>
      </c>
    </row>
    <row r="245" spans="1:9" x14ac:dyDescent="0.35">
      <c r="A245" s="32" t="s">
        <v>267</v>
      </c>
      <c r="B245" s="33">
        <v>45894</v>
      </c>
      <c r="C245" s="33">
        <v>45894</v>
      </c>
      <c r="D245" s="33">
        <v>45894</v>
      </c>
      <c r="E245" s="32" t="s">
        <v>461</v>
      </c>
      <c r="F245" s="32" t="s">
        <v>6</v>
      </c>
      <c r="G245" s="34">
        <v>1</v>
      </c>
      <c r="H245" s="34" t="s">
        <v>462</v>
      </c>
      <c r="I245" s="26" t="s">
        <v>45</v>
      </c>
    </row>
    <row r="246" spans="1:9" x14ac:dyDescent="0.35">
      <c r="A246" s="32" t="s">
        <v>267</v>
      </c>
      <c r="B246" s="33">
        <v>45894</v>
      </c>
      <c r="C246" s="33">
        <v>45894</v>
      </c>
      <c r="D246" s="33">
        <v>45894</v>
      </c>
      <c r="E246" s="32" t="s">
        <v>463</v>
      </c>
      <c r="F246" s="32" t="s">
        <v>6</v>
      </c>
      <c r="G246" s="34">
        <v>2</v>
      </c>
      <c r="H246" s="34" t="s">
        <v>491</v>
      </c>
      <c r="I246" s="26" t="s">
        <v>45</v>
      </c>
    </row>
    <row r="247" spans="1:9" x14ac:dyDescent="0.35">
      <c r="A247" s="32" t="s">
        <v>492</v>
      </c>
      <c r="B247" s="33">
        <v>45894</v>
      </c>
      <c r="C247" s="33">
        <v>45894</v>
      </c>
      <c r="D247" s="33">
        <v>45961</v>
      </c>
      <c r="E247" s="32" t="s">
        <v>493</v>
      </c>
      <c r="F247" s="32" t="s">
        <v>54</v>
      </c>
      <c r="G247" s="34">
        <v>78</v>
      </c>
      <c r="H247" s="34" t="s">
        <v>494</v>
      </c>
      <c r="I247" s="26" t="s">
        <v>45</v>
      </c>
    </row>
    <row r="248" spans="1:9" x14ac:dyDescent="0.35">
      <c r="A248" s="32" t="s">
        <v>52</v>
      </c>
      <c r="B248" s="33">
        <v>45895</v>
      </c>
      <c r="C248" s="33">
        <v>45895</v>
      </c>
      <c r="D248" s="33">
        <v>45957</v>
      </c>
      <c r="E248" s="32" t="s">
        <v>495</v>
      </c>
      <c r="F248" s="32" t="s">
        <v>6</v>
      </c>
      <c r="G248" s="34">
        <v>71</v>
      </c>
      <c r="H248" s="34" t="s">
        <v>496</v>
      </c>
      <c r="I248" s="26" t="s">
        <v>41</v>
      </c>
    </row>
    <row r="249" spans="1:9" x14ac:dyDescent="0.35">
      <c r="A249" s="32" t="s">
        <v>97</v>
      </c>
      <c r="B249" s="33">
        <v>45862</v>
      </c>
      <c r="C249" s="33">
        <v>45895</v>
      </c>
      <c r="D249" s="33">
        <v>45862</v>
      </c>
      <c r="E249" s="32" t="s">
        <v>194</v>
      </c>
      <c r="F249" s="32" t="s">
        <v>6</v>
      </c>
      <c r="G249" s="34">
        <v>9</v>
      </c>
      <c r="H249" s="34" t="s">
        <v>503</v>
      </c>
      <c r="I249" s="26" t="s">
        <v>45</v>
      </c>
    </row>
    <row r="250" spans="1:9" x14ac:dyDescent="0.35">
      <c r="A250" s="32" t="s">
        <v>97</v>
      </c>
      <c r="B250" s="33">
        <v>45862</v>
      </c>
      <c r="C250" s="33">
        <v>45895</v>
      </c>
      <c r="D250" s="33">
        <v>45862</v>
      </c>
      <c r="E250" s="32" t="s">
        <v>504</v>
      </c>
      <c r="F250" s="32" t="s">
        <v>6</v>
      </c>
      <c r="G250" s="34">
        <v>1</v>
      </c>
      <c r="H250" s="34" t="s">
        <v>505</v>
      </c>
      <c r="I250" s="26" t="s">
        <v>45</v>
      </c>
    </row>
    <row r="251" spans="1:9" x14ac:dyDescent="0.35">
      <c r="A251" s="32" t="s">
        <v>90</v>
      </c>
      <c r="B251" s="33">
        <v>45894</v>
      </c>
      <c r="C251" s="33">
        <v>45895</v>
      </c>
      <c r="D251" s="33">
        <v>45853</v>
      </c>
      <c r="E251" s="32" t="s">
        <v>156</v>
      </c>
      <c r="F251" s="32" t="s">
        <v>6</v>
      </c>
      <c r="G251" s="34">
        <v>46</v>
      </c>
      <c r="H251" s="34" t="s">
        <v>110</v>
      </c>
      <c r="I251" s="26" t="s">
        <v>41</v>
      </c>
    </row>
    <row r="252" spans="1:9" x14ac:dyDescent="0.35">
      <c r="A252" s="32" t="s">
        <v>90</v>
      </c>
      <c r="B252" s="33">
        <v>45894</v>
      </c>
      <c r="C252" s="33">
        <v>45895</v>
      </c>
      <c r="D252" s="33">
        <v>45853</v>
      </c>
      <c r="E252" s="32" t="s">
        <v>114</v>
      </c>
      <c r="F252" s="32" t="s">
        <v>6</v>
      </c>
      <c r="G252" s="34">
        <v>2</v>
      </c>
      <c r="H252" s="34" t="s">
        <v>157</v>
      </c>
      <c r="I252" s="26" t="s">
        <v>41</v>
      </c>
    </row>
    <row r="253" spans="1:9" x14ac:dyDescent="0.35">
      <c r="A253" s="32" t="s">
        <v>90</v>
      </c>
      <c r="B253" s="33">
        <v>45894</v>
      </c>
      <c r="C253" s="33">
        <v>45895</v>
      </c>
      <c r="D253" s="33">
        <v>45853</v>
      </c>
      <c r="E253" s="32" t="s">
        <v>118</v>
      </c>
      <c r="F253" s="32" t="s">
        <v>6</v>
      </c>
      <c r="G253" s="34">
        <v>50</v>
      </c>
      <c r="H253" s="34" t="s">
        <v>119</v>
      </c>
      <c r="I253" s="26" t="s">
        <v>41</v>
      </c>
    </row>
    <row r="254" spans="1:9" x14ac:dyDescent="0.35">
      <c r="A254" s="32" t="s">
        <v>64</v>
      </c>
      <c r="B254" s="33">
        <v>45895</v>
      </c>
      <c r="C254" s="33">
        <v>45895</v>
      </c>
      <c r="D254" s="33">
        <v>45955</v>
      </c>
      <c r="E254" s="32" t="s">
        <v>508</v>
      </c>
      <c r="F254" s="32" t="s">
        <v>6</v>
      </c>
      <c r="G254" s="34">
        <v>64</v>
      </c>
      <c r="H254" s="34" t="s">
        <v>509</v>
      </c>
      <c r="I254" s="26" t="s">
        <v>39</v>
      </c>
    </row>
    <row r="255" spans="1:9" x14ac:dyDescent="0.35">
      <c r="A255" s="32" t="s">
        <v>124</v>
      </c>
      <c r="B255" s="33">
        <v>45894</v>
      </c>
      <c r="C255" s="33">
        <v>45895</v>
      </c>
      <c r="D255" s="33">
        <v>45849</v>
      </c>
      <c r="E255" s="32" t="s">
        <v>125</v>
      </c>
      <c r="F255" s="32" t="s">
        <v>6</v>
      </c>
      <c r="G255" s="34">
        <v>83</v>
      </c>
      <c r="H255" s="34" t="s">
        <v>126</v>
      </c>
      <c r="I255" s="26" t="s">
        <v>41</v>
      </c>
    </row>
    <row r="256" spans="1:9" x14ac:dyDescent="0.35">
      <c r="A256" s="32" t="s">
        <v>124</v>
      </c>
      <c r="B256" s="33">
        <v>45895</v>
      </c>
      <c r="C256" s="33">
        <v>45895</v>
      </c>
      <c r="D256" s="33">
        <v>45961</v>
      </c>
      <c r="E256" s="32" t="s">
        <v>510</v>
      </c>
      <c r="F256" s="32" t="s">
        <v>107</v>
      </c>
      <c r="G256" s="34">
        <v>13</v>
      </c>
      <c r="H256" s="34" t="s">
        <v>511</v>
      </c>
      <c r="I256" s="26" t="s">
        <v>36</v>
      </c>
    </row>
    <row r="257" spans="1:9" x14ac:dyDescent="0.35">
      <c r="A257" s="32" t="s">
        <v>198</v>
      </c>
      <c r="B257" s="33">
        <v>45869</v>
      </c>
      <c r="C257" s="33">
        <v>45895</v>
      </c>
      <c r="D257" s="33">
        <v>45869</v>
      </c>
      <c r="E257" s="32" t="s">
        <v>514</v>
      </c>
      <c r="F257" s="32" t="s">
        <v>6</v>
      </c>
      <c r="G257" s="34">
        <v>47</v>
      </c>
      <c r="H257" s="34" t="s">
        <v>390</v>
      </c>
      <c r="I257" s="26" t="s">
        <v>45</v>
      </c>
    </row>
    <row r="258" spans="1:9" x14ac:dyDescent="0.35">
      <c r="A258" s="32" t="s">
        <v>74</v>
      </c>
      <c r="B258" s="33">
        <v>45869</v>
      </c>
      <c r="C258" s="33">
        <v>45895</v>
      </c>
      <c r="D258" s="33">
        <v>45869</v>
      </c>
      <c r="E258" s="32" t="s">
        <v>515</v>
      </c>
      <c r="F258" s="32" t="s">
        <v>6</v>
      </c>
      <c r="G258" s="34">
        <v>116</v>
      </c>
      <c r="H258" s="34" t="s">
        <v>393</v>
      </c>
      <c r="I258" s="26" t="s">
        <v>45</v>
      </c>
    </row>
    <row r="259" spans="1:9" x14ac:dyDescent="0.35">
      <c r="A259" s="32" t="s">
        <v>90</v>
      </c>
      <c r="B259" s="33">
        <v>45862</v>
      </c>
      <c r="C259" s="33">
        <v>45895</v>
      </c>
      <c r="D259" s="33">
        <v>45862</v>
      </c>
      <c r="E259" s="32" t="s">
        <v>520</v>
      </c>
      <c r="F259" s="32" t="s">
        <v>6</v>
      </c>
      <c r="G259" s="34">
        <v>12</v>
      </c>
      <c r="H259" s="34" t="s">
        <v>521</v>
      </c>
      <c r="I259" s="26" t="s">
        <v>45</v>
      </c>
    </row>
    <row r="260" spans="1:9" x14ac:dyDescent="0.35">
      <c r="A260" s="32" t="s">
        <v>90</v>
      </c>
      <c r="B260" s="33">
        <v>45862</v>
      </c>
      <c r="C260" s="33">
        <v>45895</v>
      </c>
      <c r="D260" s="33">
        <v>45862</v>
      </c>
      <c r="E260" s="32" t="s">
        <v>522</v>
      </c>
      <c r="F260" s="32" t="s">
        <v>6</v>
      </c>
      <c r="G260" s="34">
        <v>1</v>
      </c>
      <c r="H260" s="34" t="s">
        <v>523</v>
      </c>
      <c r="I260" s="26" t="s">
        <v>45</v>
      </c>
    </row>
    <row r="261" spans="1:9" x14ac:dyDescent="0.35">
      <c r="A261" s="32" t="s">
        <v>90</v>
      </c>
      <c r="B261" s="33">
        <v>45862</v>
      </c>
      <c r="C261" s="33">
        <v>45895</v>
      </c>
      <c r="D261" s="33">
        <v>45862</v>
      </c>
      <c r="E261" s="32" t="s">
        <v>524</v>
      </c>
      <c r="F261" s="32" t="s">
        <v>6</v>
      </c>
      <c r="G261" s="34">
        <v>1</v>
      </c>
      <c r="H261" s="34" t="s">
        <v>525</v>
      </c>
      <c r="I261" s="26" t="s">
        <v>45</v>
      </c>
    </row>
    <row r="262" spans="1:9" x14ac:dyDescent="0.35">
      <c r="A262" s="32" t="s">
        <v>90</v>
      </c>
      <c r="B262" s="33">
        <v>45862</v>
      </c>
      <c r="C262" s="33">
        <v>45895</v>
      </c>
      <c r="D262" s="33">
        <v>45862</v>
      </c>
      <c r="E262" s="32" t="s">
        <v>526</v>
      </c>
      <c r="F262" s="32" t="s">
        <v>6</v>
      </c>
      <c r="G262" s="34">
        <v>1</v>
      </c>
      <c r="H262" s="34" t="s">
        <v>195</v>
      </c>
      <c r="I262" s="26" t="s">
        <v>45</v>
      </c>
    </row>
    <row r="263" spans="1:9" x14ac:dyDescent="0.35">
      <c r="A263" s="32" t="s">
        <v>198</v>
      </c>
      <c r="B263" s="33">
        <v>45895</v>
      </c>
      <c r="C263" s="33">
        <v>45896</v>
      </c>
      <c r="D263" s="33">
        <v>45957</v>
      </c>
      <c r="E263" s="32" t="s">
        <v>497</v>
      </c>
      <c r="F263" s="32" t="s">
        <v>6</v>
      </c>
      <c r="G263" s="34">
        <v>67</v>
      </c>
      <c r="H263" s="34" t="s">
        <v>498</v>
      </c>
      <c r="I263" s="26" t="s">
        <v>37</v>
      </c>
    </row>
    <row r="264" spans="1:9" x14ac:dyDescent="0.35">
      <c r="A264" s="32" t="s">
        <v>5</v>
      </c>
      <c r="B264" s="33">
        <v>45896</v>
      </c>
      <c r="C264" s="33">
        <v>45896</v>
      </c>
      <c r="D264" s="33">
        <v>45958</v>
      </c>
      <c r="E264" s="32" t="s">
        <v>499</v>
      </c>
      <c r="F264" s="32" t="s">
        <v>6</v>
      </c>
      <c r="G264" s="34">
        <v>439</v>
      </c>
      <c r="H264" s="34" t="s">
        <v>500</v>
      </c>
      <c r="I264" s="26" t="s">
        <v>45</v>
      </c>
    </row>
    <row r="265" spans="1:9" x14ac:dyDescent="0.35">
      <c r="A265" s="32" t="s">
        <v>5</v>
      </c>
      <c r="B265" s="33">
        <v>45869</v>
      </c>
      <c r="C265" s="33">
        <v>45896</v>
      </c>
      <c r="D265" s="33">
        <v>45877</v>
      </c>
      <c r="E265" s="32" t="s">
        <v>501</v>
      </c>
      <c r="F265" s="32" t="s">
        <v>6</v>
      </c>
      <c r="G265" s="34">
        <v>28</v>
      </c>
      <c r="H265" s="34" t="s">
        <v>502</v>
      </c>
      <c r="I265" s="26" t="s">
        <v>45</v>
      </c>
    </row>
    <row r="266" spans="1:9" x14ac:dyDescent="0.35">
      <c r="A266" s="32" t="s">
        <v>90</v>
      </c>
      <c r="B266" s="33">
        <v>45895</v>
      </c>
      <c r="C266" s="33">
        <v>45896</v>
      </c>
      <c r="D266" s="33">
        <v>45957</v>
      </c>
      <c r="E266" s="32" t="s">
        <v>497</v>
      </c>
      <c r="F266" s="32" t="s">
        <v>6</v>
      </c>
      <c r="G266" s="34">
        <v>63</v>
      </c>
      <c r="H266" s="34" t="s">
        <v>506</v>
      </c>
      <c r="I266" s="26" t="s">
        <v>37</v>
      </c>
    </row>
    <row r="267" spans="1:9" x14ac:dyDescent="0.35">
      <c r="A267" s="32" t="s">
        <v>52</v>
      </c>
      <c r="B267" s="33">
        <v>45895</v>
      </c>
      <c r="C267" s="33">
        <v>45896</v>
      </c>
      <c r="D267" s="33">
        <v>45957</v>
      </c>
      <c r="E267" s="32" t="s">
        <v>497</v>
      </c>
      <c r="F267" s="32" t="s">
        <v>6</v>
      </c>
      <c r="G267" s="34">
        <v>62</v>
      </c>
      <c r="H267" s="34" t="s">
        <v>507</v>
      </c>
      <c r="I267" s="26" t="s">
        <v>37</v>
      </c>
    </row>
    <row r="268" spans="1:9" x14ac:dyDescent="0.35">
      <c r="A268" s="32" t="s">
        <v>71</v>
      </c>
      <c r="B268" s="33">
        <v>45895</v>
      </c>
      <c r="C268" s="33">
        <v>45896</v>
      </c>
      <c r="D268" s="33">
        <v>45956</v>
      </c>
      <c r="E268" s="32" t="s">
        <v>512</v>
      </c>
      <c r="F268" s="32" t="s">
        <v>54</v>
      </c>
      <c r="G268" s="34">
        <v>32</v>
      </c>
      <c r="H268" s="34" t="s">
        <v>513</v>
      </c>
      <c r="I268" s="26" t="s">
        <v>41</v>
      </c>
    </row>
    <row r="269" spans="1:9" x14ac:dyDescent="0.35">
      <c r="A269" s="32" t="s">
        <v>94</v>
      </c>
      <c r="B269" s="33">
        <v>45896</v>
      </c>
      <c r="C269" s="33">
        <v>45896</v>
      </c>
      <c r="D269" s="33">
        <v>45896</v>
      </c>
      <c r="E269" s="32" t="s">
        <v>516</v>
      </c>
      <c r="F269" s="32" t="s">
        <v>6</v>
      </c>
      <c r="G269" s="34">
        <v>99</v>
      </c>
      <c r="H269" s="34" t="s">
        <v>517</v>
      </c>
      <c r="I269" s="26" t="s">
        <v>41</v>
      </c>
    </row>
    <row r="270" spans="1:9" x14ac:dyDescent="0.35">
      <c r="A270" s="32" t="s">
        <v>216</v>
      </c>
      <c r="B270" s="33">
        <v>45896</v>
      </c>
      <c r="C270" s="33">
        <v>45896</v>
      </c>
      <c r="D270" s="33">
        <v>45964</v>
      </c>
      <c r="E270" s="32" t="s">
        <v>518</v>
      </c>
      <c r="F270" s="32" t="s">
        <v>6</v>
      </c>
      <c r="G270" s="34">
        <v>71</v>
      </c>
      <c r="H270" s="34" t="s">
        <v>519</v>
      </c>
      <c r="I270" s="26" t="s">
        <v>30</v>
      </c>
    </row>
    <row r="271" spans="1:9" x14ac:dyDescent="0.35">
      <c r="A271" s="32" t="s">
        <v>350</v>
      </c>
      <c r="B271" s="33">
        <v>45883</v>
      </c>
      <c r="C271" s="33">
        <v>45896</v>
      </c>
      <c r="D271" s="33">
        <v>45943</v>
      </c>
      <c r="E271" s="32" t="s">
        <v>527</v>
      </c>
      <c r="F271" s="32" t="s">
        <v>280</v>
      </c>
      <c r="G271" s="34">
        <v>78</v>
      </c>
      <c r="H271" s="34" t="s">
        <v>528</v>
      </c>
      <c r="I271" s="26" t="s">
        <v>34</v>
      </c>
    </row>
    <row r="272" spans="1:9" x14ac:dyDescent="0.35">
      <c r="A272" s="32" t="s">
        <v>350</v>
      </c>
      <c r="B272" s="33">
        <v>45888</v>
      </c>
      <c r="C272" s="33">
        <v>45896</v>
      </c>
      <c r="D272" s="33">
        <v>45949</v>
      </c>
      <c r="E272" s="32" t="s">
        <v>527</v>
      </c>
      <c r="F272" s="32" t="s">
        <v>280</v>
      </c>
      <c r="G272" s="34">
        <v>72</v>
      </c>
      <c r="H272" s="34" t="s">
        <v>529</v>
      </c>
      <c r="I272" s="26" t="s">
        <v>34</v>
      </c>
    </row>
    <row r="273" spans="1:9" x14ac:dyDescent="0.35">
      <c r="A273" s="32" t="s">
        <v>278</v>
      </c>
      <c r="B273" s="33">
        <v>45894</v>
      </c>
      <c r="C273" s="33">
        <v>45896</v>
      </c>
      <c r="D273" s="33">
        <v>45961</v>
      </c>
      <c r="E273" s="32" t="s">
        <v>530</v>
      </c>
      <c r="F273" s="32" t="s">
        <v>54</v>
      </c>
      <c r="G273" s="34">
        <v>92</v>
      </c>
      <c r="H273" s="34" t="s">
        <v>531</v>
      </c>
      <c r="I273" s="26" t="s">
        <v>37</v>
      </c>
    </row>
    <row r="274" spans="1:9" x14ac:dyDescent="0.35">
      <c r="A274" s="32" t="s">
        <v>278</v>
      </c>
      <c r="B274" s="33">
        <v>45894</v>
      </c>
      <c r="C274" s="33">
        <v>45896</v>
      </c>
      <c r="D274" s="33">
        <v>45961</v>
      </c>
      <c r="E274" s="32" t="s">
        <v>532</v>
      </c>
      <c r="F274" s="32" t="s">
        <v>54</v>
      </c>
      <c r="G274" s="34">
        <v>15</v>
      </c>
      <c r="H274" s="34" t="s">
        <v>533</v>
      </c>
      <c r="I274" s="26" t="s">
        <v>37</v>
      </c>
    </row>
    <row r="275" spans="1:9" x14ac:dyDescent="0.35">
      <c r="A275" s="32" t="s">
        <v>124</v>
      </c>
      <c r="B275" s="33">
        <v>45897</v>
      </c>
      <c r="C275" s="33">
        <v>45897</v>
      </c>
      <c r="D275" s="33">
        <v>45961</v>
      </c>
      <c r="E275" s="32" t="s">
        <v>534</v>
      </c>
      <c r="F275" s="32" t="s">
        <v>6</v>
      </c>
      <c r="G275" s="34">
        <v>174</v>
      </c>
      <c r="H275" s="34" t="s">
        <v>537</v>
      </c>
      <c r="I275" s="26" t="s">
        <v>44</v>
      </c>
    </row>
    <row r="276" spans="1:9" x14ac:dyDescent="0.35">
      <c r="A276" s="32" t="s">
        <v>74</v>
      </c>
      <c r="B276" s="33">
        <v>45896</v>
      </c>
      <c r="C276" s="33">
        <v>45897</v>
      </c>
      <c r="D276" s="33">
        <v>45964</v>
      </c>
      <c r="E276" s="32" t="s">
        <v>535</v>
      </c>
      <c r="F276" s="32" t="s">
        <v>6</v>
      </c>
      <c r="G276" s="34">
        <v>319</v>
      </c>
      <c r="H276" s="34" t="s">
        <v>538</v>
      </c>
      <c r="I276" s="26" t="s">
        <v>34</v>
      </c>
    </row>
    <row r="277" spans="1:9" x14ac:dyDescent="0.35">
      <c r="A277" s="32" t="s">
        <v>52</v>
      </c>
      <c r="B277" s="33">
        <v>45898</v>
      </c>
      <c r="C277" s="33">
        <v>45898</v>
      </c>
      <c r="D277" s="33">
        <v>45961</v>
      </c>
      <c r="E277" s="32" t="s">
        <v>536</v>
      </c>
      <c r="F277" s="32" t="s">
        <v>54</v>
      </c>
      <c r="G277" s="34">
        <v>5</v>
      </c>
      <c r="H277" s="34" t="s">
        <v>539</v>
      </c>
      <c r="I277" s="26" t="s">
        <v>48</v>
      </c>
    </row>
    <row r="278" spans="1:9" x14ac:dyDescent="0.35">
      <c r="A278" s="32" t="s">
        <v>52</v>
      </c>
      <c r="B278" s="33">
        <v>45898</v>
      </c>
      <c r="C278" s="33">
        <v>45898</v>
      </c>
      <c r="D278" s="33">
        <v>45961</v>
      </c>
      <c r="E278" s="32" t="s">
        <v>536</v>
      </c>
      <c r="F278" s="32" t="s">
        <v>540</v>
      </c>
      <c r="G278" s="34">
        <v>4</v>
      </c>
      <c r="H278" s="34" t="s">
        <v>541</v>
      </c>
      <c r="I278" s="26" t="s">
        <v>48</v>
      </c>
    </row>
    <row r="279" spans="1:9" x14ac:dyDescent="0.35">
      <c r="A279" s="32" t="s">
        <v>263</v>
      </c>
      <c r="B279" s="33">
        <v>45898</v>
      </c>
      <c r="C279" s="33">
        <v>45898</v>
      </c>
      <c r="D279" s="33">
        <v>45898</v>
      </c>
      <c r="E279" s="32" t="s">
        <v>536</v>
      </c>
      <c r="F279" s="32" t="s">
        <v>54</v>
      </c>
      <c r="G279" s="34">
        <v>4</v>
      </c>
      <c r="H279" s="34" t="s">
        <v>542</v>
      </c>
      <c r="I279" s="26" t="s">
        <v>48</v>
      </c>
    </row>
    <row r="280" spans="1:9" x14ac:dyDescent="0.35">
      <c r="A280" s="32" t="s">
        <v>90</v>
      </c>
      <c r="B280" s="33">
        <v>45898</v>
      </c>
      <c r="C280" s="33">
        <v>45898</v>
      </c>
      <c r="D280" s="33">
        <v>45961</v>
      </c>
      <c r="E280" s="32" t="s">
        <v>536</v>
      </c>
      <c r="F280" s="32" t="s">
        <v>54</v>
      </c>
      <c r="G280" s="34">
        <v>3</v>
      </c>
      <c r="H280" s="34" t="s">
        <v>543</v>
      </c>
      <c r="I280" s="26" t="s">
        <v>48</v>
      </c>
    </row>
    <row r="281" spans="1:9" x14ac:dyDescent="0.35">
      <c r="A281" s="32" t="s">
        <v>90</v>
      </c>
      <c r="B281" s="33">
        <v>45898</v>
      </c>
      <c r="C281" s="33">
        <v>45898</v>
      </c>
      <c r="D281" s="33">
        <v>45961</v>
      </c>
      <c r="E281" s="32" t="s">
        <v>536</v>
      </c>
      <c r="F281" s="32" t="s">
        <v>54</v>
      </c>
      <c r="G281" s="34">
        <v>3</v>
      </c>
      <c r="H281" s="34" t="s">
        <v>544</v>
      </c>
      <c r="I281" s="26" t="s">
        <v>48</v>
      </c>
    </row>
    <row r="282" spans="1:9" x14ac:dyDescent="0.35">
      <c r="A282" s="32" t="s">
        <v>124</v>
      </c>
      <c r="B282" s="33">
        <v>45898</v>
      </c>
      <c r="C282" s="33">
        <v>45898</v>
      </c>
      <c r="D282" s="33">
        <v>45961</v>
      </c>
      <c r="E282" s="32" t="s">
        <v>536</v>
      </c>
      <c r="F282" s="32" t="s">
        <v>540</v>
      </c>
      <c r="G282" s="34">
        <v>3</v>
      </c>
      <c r="H282" s="34" t="s">
        <v>545</v>
      </c>
      <c r="I282" s="26" t="s">
        <v>48</v>
      </c>
    </row>
    <row r="283" spans="1:9" x14ac:dyDescent="0.35">
      <c r="A283" s="32" t="s">
        <v>90</v>
      </c>
      <c r="B283" s="33">
        <v>45898</v>
      </c>
      <c r="C283" s="33">
        <v>45898</v>
      </c>
      <c r="D283" s="33">
        <v>45961</v>
      </c>
      <c r="E283" s="32" t="s">
        <v>536</v>
      </c>
      <c r="F283" s="32" t="s">
        <v>540</v>
      </c>
      <c r="G283" s="34">
        <v>25</v>
      </c>
      <c r="H283" s="34" t="s">
        <v>546</v>
      </c>
      <c r="I283" s="26" t="s">
        <v>48</v>
      </c>
    </row>
    <row r="284" spans="1:9" x14ac:dyDescent="0.35">
      <c r="A284" s="32" t="s">
        <v>90</v>
      </c>
      <c r="B284" s="33">
        <v>45898</v>
      </c>
      <c r="C284" s="33">
        <v>45898</v>
      </c>
      <c r="D284" s="33">
        <v>45961</v>
      </c>
      <c r="E284" s="32" t="s">
        <v>536</v>
      </c>
      <c r="F284" s="32" t="s">
        <v>540</v>
      </c>
      <c r="G284" s="34">
        <v>9</v>
      </c>
      <c r="H284" s="34" t="s">
        <v>547</v>
      </c>
      <c r="I284" s="26" t="s">
        <v>48</v>
      </c>
    </row>
    <row r="285" spans="1:9" x14ac:dyDescent="0.35">
      <c r="A285" s="32" t="s">
        <v>342</v>
      </c>
      <c r="B285" s="33">
        <v>45898</v>
      </c>
      <c r="C285" s="33">
        <v>45898</v>
      </c>
      <c r="D285" s="33">
        <v>45961</v>
      </c>
      <c r="E285" s="32" t="s">
        <v>536</v>
      </c>
      <c r="F285" s="32" t="s">
        <v>540</v>
      </c>
      <c r="G285" s="34">
        <v>9</v>
      </c>
      <c r="H285" s="34" t="s">
        <v>548</v>
      </c>
      <c r="I285" s="26" t="s">
        <v>48</v>
      </c>
    </row>
    <row r="286" spans="1:9" x14ac:dyDescent="0.35">
      <c r="A286" s="32" t="s">
        <v>132</v>
      </c>
      <c r="B286" s="33">
        <v>45898</v>
      </c>
      <c r="C286" s="33">
        <v>45898</v>
      </c>
      <c r="D286" s="33">
        <v>45961</v>
      </c>
      <c r="E286" s="32" t="s">
        <v>536</v>
      </c>
      <c r="F286" s="32" t="s">
        <v>54</v>
      </c>
      <c r="G286" s="34">
        <v>2</v>
      </c>
      <c r="H286" s="34" t="s">
        <v>549</v>
      </c>
      <c r="I286" s="26" t="s">
        <v>48</v>
      </c>
    </row>
    <row r="287" spans="1:9" x14ac:dyDescent="0.35">
      <c r="A287" s="32" t="s">
        <v>350</v>
      </c>
      <c r="B287" s="33">
        <v>45898</v>
      </c>
      <c r="C287" s="33">
        <v>45898</v>
      </c>
      <c r="D287" s="33">
        <v>45961</v>
      </c>
      <c r="E287" s="32" t="s">
        <v>536</v>
      </c>
      <c r="F287" s="32" t="s">
        <v>54</v>
      </c>
      <c r="G287" s="34">
        <v>17</v>
      </c>
      <c r="H287" s="34" t="s">
        <v>550</v>
      </c>
      <c r="I287" s="26" t="s">
        <v>48</v>
      </c>
    </row>
    <row r="288" spans="1:9" x14ac:dyDescent="0.35">
      <c r="A288" s="32" t="s">
        <v>92</v>
      </c>
      <c r="B288" s="33">
        <v>45898</v>
      </c>
      <c r="C288" s="33">
        <v>45898</v>
      </c>
      <c r="D288" s="33">
        <v>45961</v>
      </c>
      <c r="E288" s="32" t="s">
        <v>536</v>
      </c>
      <c r="F288" s="32" t="s">
        <v>54</v>
      </c>
      <c r="G288" s="34">
        <v>3</v>
      </c>
      <c r="H288" s="34" t="s">
        <v>551</v>
      </c>
      <c r="I288" s="26" t="s">
        <v>48</v>
      </c>
    </row>
    <row r="289" spans="1:9" x14ac:dyDescent="0.35">
      <c r="A289" s="32" t="s">
        <v>92</v>
      </c>
      <c r="B289" s="33">
        <v>45898</v>
      </c>
      <c r="C289" s="33">
        <v>45898</v>
      </c>
      <c r="D289" s="33">
        <v>45961</v>
      </c>
      <c r="E289" s="32" t="s">
        <v>536</v>
      </c>
      <c r="F289" s="32" t="s">
        <v>54</v>
      </c>
      <c r="G289" s="34">
        <v>8</v>
      </c>
      <c r="H289" s="34" t="s">
        <v>552</v>
      </c>
      <c r="I289" s="26" t="s">
        <v>48</v>
      </c>
    </row>
    <row r="290" spans="1:9" x14ac:dyDescent="0.35">
      <c r="A290" s="32" t="s">
        <v>285</v>
      </c>
      <c r="B290" s="33">
        <v>45898</v>
      </c>
      <c r="C290" s="33">
        <v>45898</v>
      </c>
      <c r="D290" s="33">
        <v>45961</v>
      </c>
      <c r="E290" s="32" t="s">
        <v>536</v>
      </c>
      <c r="F290" s="32" t="s">
        <v>540</v>
      </c>
      <c r="G290" s="34">
        <v>16</v>
      </c>
      <c r="H290" s="34" t="s">
        <v>553</v>
      </c>
      <c r="I290" s="26" t="s">
        <v>48</v>
      </c>
    </row>
    <row r="291" spans="1:9" x14ac:dyDescent="0.35">
      <c r="A291" s="32" t="s">
        <v>52</v>
      </c>
      <c r="B291" s="33">
        <v>45898</v>
      </c>
      <c r="C291" s="33">
        <v>45902</v>
      </c>
      <c r="D291" s="33">
        <v>45898</v>
      </c>
      <c r="E291" s="32" t="s">
        <v>495</v>
      </c>
      <c r="F291" s="32" t="s">
        <v>6</v>
      </c>
      <c r="G291" s="34">
        <v>74</v>
      </c>
      <c r="H291" s="34" t="s">
        <v>554</v>
      </c>
      <c r="I291" s="26" t="s">
        <v>41</v>
      </c>
    </row>
    <row r="292" spans="1:9" x14ac:dyDescent="0.35">
      <c r="A292" s="32" t="s">
        <v>52</v>
      </c>
      <c r="B292" s="33">
        <v>45902</v>
      </c>
      <c r="C292" s="33">
        <v>45902</v>
      </c>
      <c r="D292" s="33">
        <v>45964</v>
      </c>
      <c r="E292" s="32" t="s">
        <v>423</v>
      </c>
      <c r="F292" s="32" t="s">
        <v>6</v>
      </c>
      <c r="G292" s="34">
        <v>36</v>
      </c>
      <c r="H292" s="34" t="s">
        <v>424</v>
      </c>
      <c r="I292" s="26" t="s">
        <v>41</v>
      </c>
    </row>
    <row r="293" spans="1:9" x14ac:dyDescent="0.35">
      <c r="A293" s="32" t="s">
        <v>97</v>
      </c>
      <c r="B293" s="33">
        <v>45902</v>
      </c>
      <c r="C293" s="33">
        <v>45902</v>
      </c>
      <c r="D293" s="33">
        <v>45964</v>
      </c>
      <c r="E293" s="32" t="s">
        <v>423</v>
      </c>
      <c r="F293" s="32" t="s">
        <v>6</v>
      </c>
      <c r="G293" s="34">
        <v>187</v>
      </c>
      <c r="H293" s="34" t="s">
        <v>427</v>
      </c>
      <c r="I293" s="26" t="s">
        <v>41</v>
      </c>
    </row>
    <row r="294" spans="1:9" x14ac:dyDescent="0.35">
      <c r="A294" s="32" t="s">
        <v>90</v>
      </c>
      <c r="B294" s="33">
        <v>45902</v>
      </c>
      <c r="C294" s="33">
        <v>45902</v>
      </c>
      <c r="D294" s="33">
        <v>45964</v>
      </c>
      <c r="E294" s="32" t="s">
        <v>423</v>
      </c>
      <c r="F294" s="32" t="s">
        <v>6</v>
      </c>
      <c r="G294" s="34">
        <v>31</v>
      </c>
      <c r="H294" s="34" t="s">
        <v>436</v>
      </c>
      <c r="I294" s="26" t="s">
        <v>41</v>
      </c>
    </row>
    <row r="295" spans="1:9" x14ac:dyDescent="0.35">
      <c r="A295" s="32" t="s">
        <v>94</v>
      </c>
      <c r="B295" s="33">
        <v>45902</v>
      </c>
      <c r="C295" s="33">
        <v>45902</v>
      </c>
      <c r="D295" s="33">
        <v>45962</v>
      </c>
      <c r="E295" s="32" t="s">
        <v>555</v>
      </c>
      <c r="F295" s="32" t="s">
        <v>54</v>
      </c>
      <c r="G295" s="34">
        <v>121</v>
      </c>
      <c r="H295" s="34" t="s">
        <v>556</v>
      </c>
      <c r="I295" s="26" t="s">
        <v>44</v>
      </c>
    </row>
    <row r="296" spans="1:9" x14ac:dyDescent="0.35">
      <c r="A296" s="32" t="s">
        <v>94</v>
      </c>
      <c r="B296" s="33">
        <v>45902</v>
      </c>
      <c r="C296" s="33">
        <v>45902</v>
      </c>
      <c r="D296" s="33">
        <v>45964</v>
      </c>
      <c r="E296" s="32" t="s">
        <v>557</v>
      </c>
      <c r="F296" s="32" t="s">
        <v>6</v>
      </c>
      <c r="G296" s="34">
        <v>262</v>
      </c>
      <c r="H296" s="34" t="s">
        <v>558</v>
      </c>
      <c r="I296" s="26" t="s">
        <v>41</v>
      </c>
    </row>
    <row r="297" spans="1:9" x14ac:dyDescent="0.35">
      <c r="A297" s="32" t="s">
        <v>247</v>
      </c>
      <c r="B297" s="33">
        <v>45896</v>
      </c>
      <c r="C297" s="33">
        <v>45903</v>
      </c>
      <c r="D297" s="33">
        <v>45954</v>
      </c>
      <c r="E297" s="32" t="s">
        <v>559</v>
      </c>
      <c r="F297" s="32" t="s">
        <v>54</v>
      </c>
      <c r="G297" s="34">
        <v>2</v>
      </c>
      <c r="H297" s="34" t="s">
        <v>560</v>
      </c>
      <c r="I297" s="26" t="s">
        <v>36</v>
      </c>
    </row>
    <row r="298" spans="1:9" x14ac:dyDescent="0.35">
      <c r="A298" s="32" t="s">
        <v>5</v>
      </c>
      <c r="B298" s="33">
        <v>45902</v>
      </c>
      <c r="C298" s="33">
        <v>45903</v>
      </c>
      <c r="D298" s="33">
        <v>45962</v>
      </c>
      <c r="E298" s="32" t="s">
        <v>561</v>
      </c>
      <c r="F298" s="32" t="s">
        <v>6</v>
      </c>
      <c r="G298" s="34">
        <v>103</v>
      </c>
      <c r="H298" s="34" t="s">
        <v>562</v>
      </c>
      <c r="I298" s="26" t="s">
        <v>37</v>
      </c>
    </row>
    <row r="299" spans="1:9" x14ac:dyDescent="0.35">
      <c r="A299" s="32" t="s">
        <v>74</v>
      </c>
      <c r="B299" s="33">
        <v>45903</v>
      </c>
      <c r="C299" s="33">
        <v>45903</v>
      </c>
      <c r="D299" s="33">
        <v>45965</v>
      </c>
      <c r="E299" s="32" t="s">
        <v>563</v>
      </c>
      <c r="F299" s="32" t="s">
        <v>54</v>
      </c>
      <c r="G299" s="34">
        <v>25</v>
      </c>
      <c r="H299" s="34" t="s">
        <v>564</v>
      </c>
      <c r="I299" s="26" t="s">
        <v>47</v>
      </c>
    </row>
    <row r="300" spans="1:9" x14ac:dyDescent="0.35">
      <c r="A300" s="32" t="s">
        <v>90</v>
      </c>
      <c r="B300" s="33">
        <v>45903</v>
      </c>
      <c r="C300" s="33">
        <v>45904</v>
      </c>
      <c r="D300" s="33">
        <v>45963</v>
      </c>
      <c r="E300" s="32" t="s">
        <v>565</v>
      </c>
      <c r="F300" s="32" t="s">
        <v>6</v>
      </c>
      <c r="G300" s="34">
        <v>184</v>
      </c>
      <c r="H300" s="34" t="s">
        <v>566</v>
      </c>
      <c r="I300" s="26" t="s">
        <v>46</v>
      </c>
    </row>
    <row r="301" spans="1:9" x14ac:dyDescent="0.35">
      <c r="A301" s="32" t="s">
        <v>267</v>
      </c>
      <c r="B301" s="33">
        <v>45904</v>
      </c>
      <c r="C301" s="33">
        <v>45904</v>
      </c>
      <c r="D301" s="33">
        <v>46022</v>
      </c>
      <c r="E301" s="32" t="s">
        <v>567</v>
      </c>
      <c r="F301" s="32" t="s">
        <v>6</v>
      </c>
      <c r="G301" s="34">
        <v>146</v>
      </c>
      <c r="H301" s="34" t="s">
        <v>568</v>
      </c>
      <c r="I301" s="26" t="s">
        <v>35</v>
      </c>
    </row>
    <row r="302" spans="1:9" x14ac:dyDescent="0.35">
      <c r="A302" s="32" t="s">
        <v>74</v>
      </c>
      <c r="B302" s="33">
        <v>45904</v>
      </c>
      <c r="C302" s="33">
        <v>45904</v>
      </c>
      <c r="D302" s="33">
        <v>45965</v>
      </c>
      <c r="E302" s="32" t="s">
        <v>569</v>
      </c>
      <c r="F302" s="32" t="s">
        <v>54</v>
      </c>
      <c r="G302" s="34">
        <v>64</v>
      </c>
      <c r="H302" s="34" t="s">
        <v>570</v>
      </c>
      <c r="I302" s="26" t="s">
        <v>47</v>
      </c>
    </row>
    <row r="303" spans="1:9" x14ac:dyDescent="0.35">
      <c r="A303" s="32" t="s">
        <v>216</v>
      </c>
      <c r="B303" s="33">
        <v>45897</v>
      </c>
      <c r="C303" s="33">
        <v>45904</v>
      </c>
      <c r="D303" s="33">
        <v>45897</v>
      </c>
      <c r="E303" s="32" t="s">
        <v>571</v>
      </c>
      <c r="F303" s="32" t="s">
        <v>6</v>
      </c>
      <c r="G303" s="34">
        <v>17</v>
      </c>
      <c r="H303" s="34" t="s">
        <v>572</v>
      </c>
      <c r="I303" s="26" t="s">
        <v>45</v>
      </c>
    </row>
    <row r="304" spans="1:9" x14ac:dyDescent="0.35">
      <c r="A304" s="32" t="s">
        <v>5</v>
      </c>
      <c r="B304" s="33">
        <v>45904</v>
      </c>
      <c r="C304" s="33">
        <v>45905</v>
      </c>
      <c r="D304" s="33">
        <v>45905</v>
      </c>
      <c r="E304" s="32" t="s">
        <v>573</v>
      </c>
      <c r="F304" s="32" t="s">
        <v>54</v>
      </c>
      <c r="G304" s="34">
        <v>108</v>
      </c>
      <c r="H304" s="34" t="s">
        <v>574</v>
      </c>
      <c r="I304" s="26" t="s">
        <v>48</v>
      </c>
    </row>
    <row r="305" spans="1:9" x14ac:dyDescent="0.35">
      <c r="A305" s="32" t="s">
        <v>5</v>
      </c>
      <c r="B305" s="33">
        <v>45904</v>
      </c>
      <c r="C305" s="33">
        <v>45905</v>
      </c>
      <c r="D305" s="33">
        <v>45905</v>
      </c>
      <c r="E305" s="32" t="s">
        <v>575</v>
      </c>
      <c r="F305" s="32" t="s">
        <v>54</v>
      </c>
      <c r="G305" s="34">
        <v>29</v>
      </c>
      <c r="H305" s="34" t="s">
        <v>576</v>
      </c>
      <c r="I305" s="26" t="s">
        <v>48</v>
      </c>
    </row>
    <row r="306" spans="1:9" x14ac:dyDescent="0.35">
      <c r="A306" s="32" t="s">
        <v>5</v>
      </c>
      <c r="B306" s="33">
        <v>45904</v>
      </c>
      <c r="C306" s="33">
        <v>45905</v>
      </c>
      <c r="D306" s="33">
        <v>45905</v>
      </c>
      <c r="E306" s="32" t="s">
        <v>577</v>
      </c>
      <c r="F306" s="32" t="s">
        <v>54</v>
      </c>
      <c r="G306" s="34">
        <v>2</v>
      </c>
      <c r="H306" s="34" t="s">
        <v>578</v>
      </c>
      <c r="I306" s="26" t="s">
        <v>48</v>
      </c>
    </row>
    <row r="307" spans="1:9" x14ac:dyDescent="0.35">
      <c r="A307" s="32" t="s">
        <v>5</v>
      </c>
      <c r="B307" s="33">
        <v>45905</v>
      </c>
      <c r="C307" s="33">
        <v>45905</v>
      </c>
      <c r="D307" s="33">
        <v>45968</v>
      </c>
      <c r="E307" s="32" t="s">
        <v>579</v>
      </c>
      <c r="F307" s="32" t="s">
        <v>6</v>
      </c>
      <c r="G307" s="34">
        <v>4</v>
      </c>
      <c r="H307" s="34" t="s">
        <v>580</v>
      </c>
      <c r="I307" s="26" t="s">
        <v>41</v>
      </c>
    </row>
    <row r="308" spans="1:9" x14ac:dyDescent="0.35">
      <c r="A308" s="32" t="s">
        <v>52</v>
      </c>
      <c r="B308" s="33">
        <v>45904</v>
      </c>
      <c r="C308" s="33">
        <v>45908</v>
      </c>
      <c r="D308" s="33">
        <v>46003</v>
      </c>
      <c r="E308" s="32" t="s">
        <v>581</v>
      </c>
      <c r="F308" s="32" t="s">
        <v>54</v>
      </c>
      <c r="G308" s="34">
        <v>87</v>
      </c>
      <c r="H308" s="34" t="s">
        <v>582</v>
      </c>
      <c r="I308" s="26" t="s">
        <v>36</v>
      </c>
    </row>
    <row r="309" spans="1:9" x14ac:dyDescent="0.35">
      <c r="A309" s="32" t="s">
        <v>267</v>
      </c>
      <c r="B309" s="33">
        <v>45904</v>
      </c>
      <c r="C309" s="33">
        <v>45908</v>
      </c>
      <c r="D309" s="33">
        <v>46003</v>
      </c>
      <c r="E309" s="32" t="s">
        <v>581</v>
      </c>
      <c r="F309" s="32" t="s">
        <v>54</v>
      </c>
      <c r="G309" s="34">
        <v>106</v>
      </c>
      <c r="H309" s="34" t="s">
        <v>583</v>
      </c>
      <c r="I309" s="26" t="s">
        <v>36</v>
      </c>
    </row>
    <row r="310" spans="1:9" x14ac:dyDescent="0.35">
      <c r="A310" s="32" t="s">
        <v>332</v>
      </c>
      <c r="B310" s="33">
        <v>45909</v>
      </c>
      <c r="C310" s="33">
        <v>45909</v>
      </c>
      <c r="D310" s="33">
        <v>45969</v>
      </c>
      <c r="E310" s="32" t="s">
        <v>584</v>
      </c>
      <c r="F310" s="32" t="s">
        <v>54</v>
      </c>
      <c r="G310" s="34">
        <v>42</v>
      </c>
      <c r="H310" s="34" t="s">
        <v>585</v>
      </c>
      <c r="I310" s="26" t="s">
        <v>30</v>
      </c>
    </row>
    <row r="311" spans="1:9" x14ac:dyDescent="0.35">
      <c r="A311" s="32" t="s">
        <v>267</v>
      </c>
      <c r="B311" s="33">
        <v>45909</v>
      </c>
      <c r="C311" s="33">
        <v>45909</v>
      </c>
      <c r="D311" s="33">
        <v>45978</v>
      </c>
      <c r="E311" s="32" t="s">
        <v>586</v>
      </c>
      <c r="F311" s="32" t="s">
        <v>280</v>
      </c>
      <c r="G311" s="34">
        <v>110</v>
      </c>
      <c r="H311" s="34" t="s">
        <v>587</v>
      </c>
      <c r="I311" s="26" t="s">
        <v>45</v>
      </c>
    </row>
    <row r="312" spans="1:9" x14ac:dyDescent="0.35">
      <c r="A312" s="32" t="s">
        <v>74</v>
      </c>
      <c r="B312" s="33">
        <v>45901</v>
      </c>
      <c r="C312" s="33">
        <v>45909</v>
      </c>
      <c r="D312" s="33">
        <v>45961</v>
      </c>
      <c r="E312" s="32" t="s">
        <v>588</v>
      </c>
      <c r="F312" s="32" t="s">
        <v>54</v>
      </c>
      <c r="G312" s="34">
        <v>116</v>
      </c>
      <c r="H312" s="34" t="s">
        <v>589</v>
      </c>
      <c r="I312" s="26" t="s">
        <v>37</v>
      </c>
    </row>
    <row r="313" spans="1:9" x14ac:dyDescent="0.35">
      <c r="A313" s="32" t="s">
        <v>52</v>
      </c>
      <c r="B313" s="33">
        <v>45908</v>
      </c>
      <c r="C313" s="33">
        <v>45910</v>
      </c>
      <c r="D313" s="33">
        <v>45908</v>
      </c>
      <c r="E313" s="32" t="s">
        <v>590</v>
      </c>
      <c r="F313" s="32" t="s">
        <v>6</v>
      </c>
      <c r="G313" s="34">
        <v>14</v>
      </c>
      <c r="H313" s="34" t="s">
        <v>315</v>
      </c>
      <c r="I313" s="26" t="s">
        <v>45</v>
      </c>
    </row>
    <row r="314" spans="1:9" x14ac:dyDescent="0.35">
      <c r="A314" s="32" t="s">
        <v>198</v>
      </c>
      <c r="B314" s="33">
        <v>45908</v>
      </c>
      <c r="C314" s="33">
        <v>45910</v>
      </c>
      <c r="D314" s="33">
        <v>45908</v>
      </c>
      <c r="E314" s="32" t="s">
        <v>591</v>
      </c>
      <c r="F314" s="32" t="s">
        <v>6</v>
      </c>
      <c r="G314" s="34">
        <v>1</v>
      </c>
      <c r="H314" s="34" t="s">
        <v>592</v>
      </c>
      <c r="I314" s="26" t="s">
        <v>45</v>
      </c>
    </row>
    <row r="315" spans="1:9" x14ac:dyDescent="0.35">
      <c r="A315" s="32" t="s">
        <v>198</v>
      </c>
      <c r="B315" s="33">
        <v>45908</v>
      </c>
      <c r="C315" s="33">
        <v>45910</v>
      </c>
      <c r="D315" s="33">
        <v>45908</v>
      </c>
      <c r="E315" s="32" t="s">
        <v>593</v>
      </c>
      <c r="F315" s="32" t="s">
        <v>6</v>
      </c>
      <c r="G315" s="34">
        <v>1</v>
      </c>
      <c r="H315" s="34" t="s">
        <v>594</v>
      </c>
      <c r="I315" s="26" t="s">
        <v>45</v>
      </c>
    </row>
    <row r="316" spans="1:9" x14ac:dyDescent="0.35">
      <c r="A316" s="32" t="s">
        <v>5</v>
      </c>
      <c r="B316" s="33">
        <v>45908</v>
      </c>
      <c r="C316" s="33">
        <v>45910</v>
      </c>
      <c r="D316" s="33">
        <v>45908</v>
      </c>
      <c r="E316" s="32" t="s">
        <v>595</v>
      </c>
      <c r="F316" s="32" t="s">
        <v>6</v>
      </c>
      <c r="G316" s="34">
        <v>1</v>
      </c>
      <c r="H316" s="34" t="s">
        <v>596</v>
      </c>
      <c r="I316" s="26" t="s">
        <v>45</v>
      </c>
    </row>
    <row r="317" spans="1:9" x14ac:dyDescent="0.35">
      <c r="A317" s="32" t="s">
        <v>5</v>
      </c>
      <c r="B317" s="33">
        <v>45908</v>
      </c>
      <c r="C317" s="33">
        <v>45910</v>
      </c>
      <c r="D317" s="33">
        <v>45908</v>
      </c>
      <c r="E317" s="32" t="s">
        <v>597</v>
      </c>
      <c r="F317" s="32" t="s">
        <v>6</v>
      </c>
      <c r="G317" s="34">
        <v>2</v>
      </c>
      <c r="H317" s="34" t="s">
        <v>131</v>
      </c>
      <c r="I317" s="26" t="s">
        <v>45</v>
      </c>
    </row>
    <row r="318" spans="1:9" x14ac:dyDescent="0.35">
      <c r="A318" s="32" t="s">
        <v>332</v>
      </c>
      <c r="B318" s="33">
        <v>45903</v>
      </c>
      <c r="C318" s="33">
        <v>45910</v>
      </c>
      <c r="D318" s="33">
        <v>45964</v>
      </c>
      <c r="E318" s="32" t="s">
        <v>598</v>
      </c>
      <c r="F318" s="32" t="s">
        <v>54</v>
      </c>
      <c r="G318" s="34">
        <v>24</v>
      </c>
      <c r="H318" s="34" t="s">
        <v>599</v>
      </c>
      <c r="I318" s="26" t="s">
        <v>44</v>
      </c>
    </row>
    <row r="319" spans="1:9" x14ac:dyDescent="0.35">
      <c r="A319" s="32" t="s">
        <v>5</v>
      </c>
      <c r="B319" s="33">
        <v>45911</v>
      </c>
      <c r="C319" s="33">
        <v>45912</v>
      </c>
      <c r="D319" s="33">
        <v>45933</v>
      </c>
      <c r="E319" s="32" t="s">
        <v>134</v>
      </c>
      <c r="F319" s="32" t="s">
        <v>6</v>
      </c>
      <c r="G319" s="34">
        <v>137</v>
      </c>
      <c r="H319" s="34" t="s">
        <v>600</v>
      </c>
      <c r="I319" s="26" t="s">
        <v>44</v>
      </c>
    </row>
    <row r="320" spans="1:9" x14ac:dyDescent="0.35">
      <c r="A320" s="32" t="s">
        <v>52</v>
      </c>
      <c r="B320" s="33">
        <v>45903</v>
      </c>
      <c r="C320" s="33">
        <v>45912</v>
      </c>
      <c r="D320" s="33">
        <v>45965</v>
      </c>
      <c r="E320" s="32" t="s">
        <v>601</v>
      </c>
      <c r="F320" s="32" t="s">
        <v>54</v>
      </c>
      <c r="G320" s="34">
        <v>58</v>
      </c>
      <c r="H320" s="34" t="s">
        <v>602</v>
      </c>
      <c r="I320" s="26" t="s">
        <v>47</v>
      </c>
    </row>
    <row r="321" spans="1:9" x14ac:dyDescent="0.35">
      <c r="A321" s="32" t="s">
        <v>94</v>
      </c>
      <c r="B321" s="33">
        <v>45903</v>
      </c>
      <c r="C321" s="33">
        <v>45912</v>
      </c>
      <c r="D321" s="33">
        <v>45965</v>
      </c>
      <c r="E321" s="32" t="s">
        <v>601</v>
      </c>
      <c r="F321" s="32" t="s">
        <v>54</v>
      </c>
      <c r="G321" s="34">
        <v>18</v>
      </c>
      <c r="H321" s="34" t="s">
        <v>603</v>
      </c>
      <c r="I321" s="26" t="s">
        <v>47</v>
      </c>
    </row>
    <row r="322" spans="1:9" x14ac:dyDescent="0.35">
      <c r="A322" s="32" t="s">
        <v>5</v>
      </c>
      <c r="B322" s="33">
        <v>45914</v>
      </c>
      <c r="C322" s="33">
        <v>45915</v>
      </c>
      <c r="D322" s="33">
        <v>45933</v>
      </c>
      <c r="E322" s="32" t="s">
        <v>604</v>
      </c>
      <c r="F322" s="32" t="s">
        <v>6</v>
      </c>
      <c r="G322" s="34">
        <v>151</v>
      </c>
      <c r="H322" s="34" t="s">
        <v>605</v>
      </c>
      <c r="I322" s="26" t="s">
        <v>44</v>
      </c>
    </row>
    <row r="323" spans="1:9" x14ac:dyDescent="0.35">
      <c r="A323" s="32" t="s">
        <v>5</v>
      </c>
      <c r="B323" s="33">
        <v>45914</v>
      </c>
      <c r="C323" s="33">
        <v>45915</v>
      </c>
      <c r="D323" s="33">
        <v>45933</v>
      </c>
      <c r="E323" s="32" t="s">
        <v>606</v>
      </c>
      <c r="F323" s="32" t="s">
        <v>6</v>
      </c>
      <c r="G323" s="34">
        <v>1</v>
      </c>
      <c r="H323" s="34" t="s">
        <v>607</v>
      </c>
      <c r="I323" s="26" t="s">
        <v>44</v>
      </c>
    </row>
    <row r="324" spans="1:9" x14ac:dyDescent="0.35">
      <c r="A324" s="32" t="s">
        <v>5</v>
      </c>
      <c r="B324" s="33">
        <v>45914</v>
      </c>
      <c r="C324" s="33">
        <v>45915</v>
      </c>
      <c r="D324" s="33">
        <v>45933</v>
      </c>
      <c r="E324" s="32" t="s">
        <v>608</v>
      </c>
      <c r="F324" s="32" t="s">
        <v>6</v>
      </c>
      <c r="G324" s="34">
        <v>4</v>
      </c>
      <c r="H324" s="34" t="s">
        <v>609</v>
      </c>
      <c r="I324" s="26" t="s">
        <v>44</v>
      </c>
    </row>
    <row r="325" spans="1:9" x14ac:dyDescent="0.35">
      <c r="A325" s="32" t="s">
        <v>5</v>
      </c>
      <c r="B325" s="33">
        <v>45914</v>
      </c>
      <c r="C325" s="33">
        <v>45915</v>
      </c>
      <c r="D325" s="33">
        <v>45933</v>
      </c>
      <c r="E325" s="32" t="s">
        <v>610</v>
      </c>
      <c r="F325" s="32" t="s">
        <v>6</v>
      </c>
      <c r="G325" s="34">
        <v>1</v>
      </c>
      <c r="H325" s="34" t="s">
        <v>611</v>
      </c>
      <c r="I325" s="26" t="s">
        <v>44</v>
      </c>
    </row>
    <row r="326" spans="1:9" x14ac:dyDescent="0.35">
      <c r="A326" s="32" t="s">
        <v>5</v>
      </c>
      <c r="B326" s="33">
        <v>45914</v>
      </c>
      <c r="C326" s="33">
        <v>45915</v>
      </c>
      <c r="D326" s="33">
        <v>45933</v>
      </c>
      <c r="E326" s="32" t="s">
        <v>612</v>
      </c>
      <c r="F326" s="32" t="s">
        <v>6</v>
      </c>
      <c r="G326" s="34">
        <v>1</v>
      </c>
      <c r="H326" s="34" t="s">
        <v>613</v>
      </c>
      <c r="I326" s="26" t="s">
        <v>44</v>
      </c>
    </row>
    <row r="327" spans="1:9" x14ac:dyDescent="0.35">
      <c r="A327" s="32" t="s">
        <v>267</v>
      </c>
      <c r="B327" s="33">
        <v>45902</v>
      </c>
      <c r="C327" s="33">
        <v>45916</v>
      </c>
      <c r="D327" s="33">
        <v>45985</v>
      </c>
      <c r="E327" s="32" t="s">
        <v>615</v>
      </c>
      <c r="F327" s="32" t="s">
        <v>107</v>
      </c>
      <c r="G327" s="34">
        <v>447</v>
      </c>
      <c r="H327" s="34" t="s">
        <v>616</v>
      </c>
      <c r="I327" s="26" t="s">
        <v>34</v>
      </c>
    </row>
    <row r="328" spans="1:9" x14ac:dyDescent="0.35">
      <c r="A328" s="32" t="s">
        <v>267</v>
      </c>
      <c r="B328" s="33">
        <v>45916</v>
      </c>
      <c r="C328" s="33">
        <v>45916</v>
      </c>
      <c r="D328" s="33">
        <v>45976</v>
      </c>
      <c r="E328" s="32" t="s">
        <v>617</v>
      </c>
      <c r="F328" s="32" t="s">
        <v>54</v>
      </c>
      <c r="G328" s="34">
        <v>27</v>
      </c>
      <c r="H328" s="34" t="s">
        <v>618</v>
      </c>
      <c r="I328" s="26" t="s">
        <v>43</v>
      </c>
    </row>
    <row r="329" spans="1:9" x14ac:dyDescent="0.35">
      <c r="A329" s="32" t="s">
        <v>124</v>
      </c>
      <c r="B329" s="33">
        <v>45916</v>
      </c>
      <c r="C329" s="33">
        <v>45916</v>
      </c>
      <c r="D329" s="33">
        <v>45975</v>
      </c>
      <c r="E329" s="32" t="s">
        <v>534</v>
      </c>
      <c r="F329" s="32" t="s">
        <v>6</v>
      </c>
      <c r="G329" s="34">
        <v>113</v>
      </c>
      <c r="H329" s="34" t="s">
        <v>537</v>
      </c>
      <c r="I329" s="26" t="s">
        <v>45</v>
      </c>
    </row>
    <row r="330" spans="1:9" x14ac:dyDescent="0.35">
      <c r="A330" s="32" t="s">
        <v>74</v>
      </c>
      <c r="B330" s="33">
        <v>45909</v>
      </c>
      <c r="C330" s="33">
        <v>45916</v>
      </c>
      <c r="D330" s="33">
        <v>45969</v>
      </c>
      <c r="E330" s="32" t="s">
        <v>619</v>
      </c>
      <c r="F330" s="32" t="s">
        <v>54</v>
      </c>
      <c r="G330" s="34">
        <v>79</v>
      </c>
      <c r="H330" s="34" t="s">
        <v>620</v>
      </c>
      <c r="I330" s="26" t="s">
        <v>45</v>
      </c>
    </row>
    <row r="331" spans="1:9" x14ac:dyDescent="0.35">
      <c r="A331" s="32" t="s">
        <v>74</v>
      </c>
      <c r="B331" s="33">
        <v>45909</v>
      </c>
      <c r="C331" s="33">
        <v>45916</v>
      </c>
      <c r="D331" s="33">
        <v>45969</v>
      </c>
      <c r="E331" s="32" t="s">
        <v>621</v>
      </c>
      <c r="F331" s="32" t="s">
        <v>54</v>
      </c>
      <c r="G331" s="34">
        <v>5</v>
      </c>
      <c r="H331" s="34" t="s">
        <v>622</v>
      </c>
      <c r="I331" s="26" t="s">
        <v>45</v>
      </c>
    </row>
    <row r="332" spans="1:9" x14ac:dyDescent="0.35">
      <c r="A332" s="32" t="s">
        <v>74</v>
      </c>
      <c r="B332" s="33">
        <v>45909</v>
      </c>
      <c r="C332" s="33">
        <v>45916</v>
      </c>
      <c r="D332" s="33">
        <v>45969</v>
      </c>
      <c r="E332" s="32" t="s">
        <v>623</v>
      </c>
      <c r="F332" s="32" t="s">
        <v>54</v>
      </c>
      <c r="G332" s="34">
        <v>3</v>
      </c>
      <c r="H332" s="34" t="s">
        <v>624</v>
      </c>
      <c r="I332" s="26" t="s">
        <v>45</v>
      </c>
    </row>
    <row r="333" spans="1:9" x14ac:dyDescent="0.35">
      <c r="A333" s="32" t="s">
        <v>52</v>
      </c>
      <c r="B333" s="33">
        <v>45915</v>
      </c>
      <c r="C333" s="33">
        <v>45917</v>
      </c>
      <c r="D333" s="33">
        <v>45915</v>
      </c>
      <c r="E333" s="32" t="s">
        <v>129</v>
      </c>
      <c r="F333" s="32" t="s">
        <v>6</v>
      </c>
      <c r="G333" s="34">
        <v>5</v>
      </c>
      <c r="H333" s="34" t="s">
        <v>625</v>
      </c>
      <c r="I333" s="26" t="s">
        <v>45</v>
      </c>
    </row>
    <row r="334" spans="1:9" x14ac:dyDescent="0.35">
      <c r="A334" s="32" t="s">
        <v>5</v>
      </c>
      <c r="B334" s="33">
        <v>45917</v>
      </c>
      <c r="C334" s="33">
        <v>45917</v>
      </c>
      <c r="D334" s="33">
        <v>45977</v>
      </c>
      <c r="E334" s="32" t="s">
        <v>626</v>
      </c>
      <c r="F334" s="32" t="s">
        <v>6</v>
      </c>
      <c r="G334" s="34">
        <v>108</v>
      </c>
      <c r="H334" s="34" t="s">
        <v>627</v>
      </c>
      <c r="I334" s="26" t="s">
        <v>41</v>
      </c>
    </row>
    <row r="335" spans="1:9" x14ac:dyDescent="0.35">
      <c r="A335" s="32" t="s">
        <v>97</v>
      </c>
      <c r="B335" s="33">
        <v>45916</v>
      </c>
      <c r="C335" s="33">
        <v>45917</v>
      </c>
      <c r="D335" s="33">
        <v>45975</v>
      </c>
      <c r="E335" s="32" t="s">
        <v>628</v>
      </c>
      <c r="F335" s="32" t="s">
        <v>6</v>
      </c>
      <c r="G335" s="34">
        <v>100</v>
      </c>
      <c r="H335" s="34" t="s">
        <v>629</v>
      </c>
      <c r="I335" s="26" t="s">
        <v>41</v>
      </c>
    </row>
    <row r="336" spans="1:9" x14ac:dyDescent="0.35">
      <c r="A336" s="32" t="s">
        <v>97</v>
      </c>
      <c r="B336" s="33">
        <v>45915</v>
      </c>
      <c r="C336" s="33">
        <v>45917</v>
      </c>
      <c r="D336" s="33">
        <v>45978</v>
      </c>
      <c r="E336" s="32" t="s">
        <v>630</v>
      </c>
      <c r="F336" s="32" t="s">
        <v>6</v>
      </c>
      <c r="G336" s="34">
        <v>78</v>
      </c>
      <c r="H336" s="34" t="s">
        <v>631</v>
      </c>
      <c r="I336" s="26" t="s">
        <v>34</v>
      </c>
    </row>
    <row r="337" spans="1:9" x14ac:dyDescent="0.35">
      <c r="A337" s="32" t="s">
        <v>124</v>
      </c>
      <c r="B337" s="33">
        <v>45916</v>
      </c>
      <c r="C337" s="33">
        <v>45917</v>
      </c>
      <c r="D337" s="33">
        <v>45969</v>
      </c>
      <c r="E337" s="32" t="s">
        <v>632</v>
      </c>
      <c r="F337" s="32" t="s">
        <v>54</v>
      </c>
      <c r="G337" s="34">
        <v>1</v>
      </c>
      <c r="H337" s="34" t="s">
        <v>633</v>
      </c>
      <c r="I337" s="26" t="s">
        <v>45</v>
      </c>
    </row>
    <row r="338" spans="1:9" x14ac:dyDescent="0.35">
      <c r="A338" s="32" t="s">
        <v>124</v>
      </c>
      <c r="B338" s="33">
        <v>45916</v>
      </c>
      <c r="C338" s="33">
        <v>45917</v>
      </c>
      <c r="D338" s="33">
        <v>45969</v>
      </c>
      <c r="E338" s="32" t="s">
        <v>634</v>
      </c>
      <c r="F338" s="32" t="s">
        <v>54</v>
      </c>
      <c r="G338" s="34">
        <v>3</v>
      </c>
      <c r="H338" s="34" t="s">
        <v>635</v>
      </c>
      <c r="I338" s="26" t="s">
        <v>45</v>
      </c>
    </row>
    <row r="339" spans="1:9" x14ac:dyDescent="0.35">
      <c r="A339" s="32" t="s">
        <v>275</v>
      </c>
      <c r="B339" s="33">
        <v>45916</v>
      </c>
      <c r="C339" s="33">
        <v>45917</v>
      </c>
      <c r="D339" s="33">
        <v>45969</v>
      </c>
      <c r="E339" s="32" t="s">
        <v>636</v>
      </c>
      <c r="F339" s="32" t="s">
        <v>54</v>
      </c>
      <c r="G339" s="34">
        <v>61</v>
      </c>
      <c r="H339" s="34" t="s">
        <v>637</v>
      </c>
      <c r="I339" s="26" t="s">
        <v>45</v>
      </c>
    </row>
    <row r="340" spans="1:9" x14ac:dyDescent="0.35">
      <c r="A340" s="32" t="s">
        <v>275</v>
      </c>
      <c r="B340" s="33">
        <v>45916</v>
      </c>
      <c r="C340" s="33">
        <v>45917</v>
      </c>
      <c r="D340" s="33">
        <v>45969</v>
      </c>
      <c r="E340" s="32" t="s">
        <v>638</v>
      </c>
      <c r="F340" s="32" t="s">
        <v>54</v>
      </c>
      <c r="G340" s="34">
        <v>8</v>
      </c>
      <c r="H340" s="34" t="s">
        <v>639</v>
      </c>
      <c r="I340" s="26" t="s">
        <v>45</v>
      </c>
    </row>
    <row r="341" spans="1:9" x14ac:dyDescent="0.35">
      <c r="A341" s="32" t="s">
        <v>275</v>
      </c>
      <c r="B341" s="33">
        <v>45916</v>
      </c>
      <c r="C341" s="33">
        <v>45917</v>
      </c>
      <c r="D341" s="33">
        <v>45969</v>
      </c>
      <c r="E341" s="32" t="s">
        <v>640</v>
      </c>
      <c r="F341" s="32" t="s">
        <v>54</v>
      </c>
      <c r="G341" s="34">
        <v>1</v>
      </c>
      <c r="H341" s="34" t="s">
        <v>641</v>
      </c>
      <c r="I341" s="26" t="s">
        <v>45</v>
      </c>
    </row>
    <row r="342" spans="1:9" x14ac:dyDescent="0.35">
      <c r="A342" s="32" t="s">
        <v>275</v>
      </c>
      <c r="B342" s="33">
        <v>45916</v>
      </c>
      <c r="C342" s="33">
        <v>45917</v>
      </c>
      <c r="D342" s="33">
        <v>45969</v>
      </c>
      <c r="E342" s="32" t="s">
        <v>642</v>
      </c>
      <c r="F342" s="32" t="s">
        <v>54</v>
      </c>
      <c r="G342" s="34">
        <v>5</v>
      </c>
      <c r="H342" s="34" t="s">
        <v>643</v>
      </c>
      <c r="I342" s="26" t="s">
        <v>45</v>
      </c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BBD2A-1E87-4024-88DE-38D06028A654}">
          <x14:formula1>
            <xm:f>'Industry List'!$A$1:$A$22</xm:f>
          </x14:formula1>
          <xm:sqref>I3:I342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ColWidth="8.7265625" defaultRowHeight="14.5" x14ac:dyDescent="0.35"/>
  <cols>
    <col min="1" max="1" width="27.81640625" bestFit="1" customWidth="1"/>
    <col min="2" max="2" width="7.36328125" style="22" bestFit="1" customWidth="1"/>
  </cols>
  <sheetData>
    <row r="1" spans="1:2" ht="95" x14ac:dyDescent="0.35">
      <c r="A1" s="1" t="s">
        <v>25</v>
      </c>
    </row>
    <row r="2" spans="1:2" x14ac:dyDescent="0.35">
      <c r="A2" s="15" t="s">
        <v>16</v>
      </c>
      <c r="B2" s="23" t="s">
        <v>15</v>
      </c>
    </row>
    <row r="3" spans="1:2" x14ac:dyDescent="0.35">
      <c r="A3" s="17" t="s">
        <v>17</v>
      </c>
      <c r="B3" s="24">
        <f>SUM('Call Center Relocations Report'!G:G)</f>
        <v>163</v>
      </c>
    </row>
    <row r="4" spans="1:2" x14ac:dyDescent="0.35">
      <c r="A4" s="17" t="s">
        <v>9</v>
      </c>
      <c r="B4" s="24">
        <f>COUNTIF('Call Center Relocations Report'!F:F,"Layoff Permanent")</f>
        <v>1</v>
      </c>
    </row>
    <row r="5" spans="1:2" x14ac:dyDescent="0.35">
      <c r="A5" s="17" t="s">
        <v>10</v>
      </c>
      <c r="B5" s="24">
        <f>COUNTIF('Call Center Relocations Report'!F:F,"Layoff Temporary")</f>
        <v>0</v>
      </c>
    </row>
    <row r="6" spans="1:2" x14ac:dyDescent="0.35">
      <c r="A6" s="17" t="s">
        <v>11</v>
      </c>
      <c r="B6" s="24">
        <f>COUNTIF('Call Center Relocations Report'!F:F,"Layoff Not Identified")</f>
        <v>0</v>
      </c>
    </row>
    <row r="7" spans="1:2" x14ac:dyDescent="0.35">
      <c r="A7" s="17" t="s">
        <v>12</v>
      </c>
      <c r="B7" s="24">
        <f>COUNTIF('Call Center Relocations Report'!F:F,"Closure Permanent")</f>
        <v>0</v>
      </c>
    </row>
    <row r="8" spans="1:2" x14ac:dyDescent="0.35">
      <c r="A8" s="17" t="s">
        <v>13</v>
      </c>
      <c r="B8" s="24">
        <f>COUNTIF('Call Center Relocations Report'!F:F,"Closure Temporary")</f>
        <v>0</v>
      </c>
    </row>
    <row r="9" spans="1:2" x14ac:dyDescent="0.35">
      <c r="A9" s="17" t="s">
        <v>14</v>
      </c>
      <c r="B9" s="24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ColWidth="8.7265625" defaultRowHeight="14.5" x14ac:dyDescent="0.35"/>
  <cols>
    <col min="1" max="1" width="25.36328125" bestFit="1" customWidth="1"/>
    <col min="2" max="2" width="8.1796875" style="18" bestFit="1" customWidth="1"/>
    <col min="3" max="3" width="11.54296875" style="18" bestFit="1" customWidth="1"/>
    <col min="4" max="4" width="10.1796875" style="18" bestFit="1" customWidth="1"/>
    <col min="5" max="5" width="28.1796875" style="1" bestFit="1" customWidth="1"/>
    <col min="6" max="6" width="11.90625" bestFit="1" customWidth="1"/>
    <col min="7" max="7" width="12.08984375" bestFit="1" customWidth="1"/>
    <col min="8" max="8" width="31.54296875" bestFit="1" customWidth="1"/>
  </cols>
  <sheetData>
    <row r="1" spans="1:8" ht="108.5" x14ac:dyDescent="0.35">
      <c r="A1" s="25" t="s">
        <v>614</v>
      </c>
      <c r="E1"/>
    </row>
    <row r="2" spans="1:8" ht="24" x14ac:dyDescent="0.35">
      <c r="A2" s="19" t="s">
        <v>0</v>
      </c>
      <c r="B2" s="20" t="s">
        <v>7</v>
      </c>
      <c r="C2" s="20" t="s">
        <v>22</v>
      </c>
      <c r="D2" s="20" t="s">
        <v>8</v>
      </c>
      <c r="E2" s="19" t="s">
        <v>1</v>
      </c>
      <c r="F2" s="19" t="s">
        <v>2</v>
      </c>
      <c r="G2" s="19" t="s">
        <v>3</v>
      </c>
      <c r="H2" s="21" t="s">
        <v>4</v>
      </c>
    </row>
    <row r="3" spans="1:8" x14ac:dyDescent="0.35">
      <c r="A3" s="4" t="s">
        <v>5</v>
      </c>
      <c r="B3" s="9">
        <v>44984</v>
      </c>
      <c r="C3" s="9">
        <v>44987</v>
      </c>
      <c r="D3" s="9">
        <v>45047</v>
      </c>
      <c r="E3" s="5" t="s">
        <v>26</v>
      </c>
      <c r="F3" s="5" t="s">
        <v>6</v>
      </c>
      <c r="G3" s="6">
        <v>163</v>
      </c>
      <c r="H3" s="7" t="s">
        <v>27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0C9-EE0D-4672-99B4-ACA7D2D31E92}">
  <dimension ref="A1:A22"/>
  <sheetViews>
    <sheetView workbookViewId="0">
      <selection sqref="A1:A22"/>
    </sheetView>
  </sheetViews>
  <sheetFormatPr defaultColWidth="8.7265625" defaultRowHeight="14.5" x14ac:dyDescent="0.35"/>
  <cols>
    <col min="1" max="1" width="67.26953125" bestFit="1" customWidth="1"/>
  </cols>
  <sheetData>
    <row r="1" spans="1:1" x14ac:dyDescent="0.35">
      <c r="A1" t="s">
        <v>30</v>
      </c>
    </row>
    <row r="2" spans="1:1" x14ac:dyDescent="0.35">
      <c r="A2" t="s">
        <v>31</v>
      </c>
    </row>
    <row r="3" spans="1:1" x14ac:dyDescent="0.35">
      <c r="A3" t="s">
        <v>32</v>
      </c>
    </row>
    <row r="4" spans="1:1" x14ac:dyDescent="0.35">
      <c r="A4" t="s">
        <v>33</v>
      </c>
    </row>
    <row r="5" spans="1:1" x14ac:dyDescent="0.35">
      <c r="A5" t="s">
        <v>34</v>
      </c>
    </row>
    <row r="6" spans="1:1" x14ac:dyDescent="0.35">
      <c r="A6" t="s">
        <v>35</v>
      </c>
    </row>
    <row r="7" spans="1:1" x14ac:dyDescent="0.35">
      <c r="A7" t="s">
        <v>36</v>
      </c>
    </row>
    <row r="8" spans="1:1" x14ac:dyDescent="0.35">
      <c r="A8" t="s">
        <v>37</v>
      </c>
    </row>
    <row r="9" spans="1:1" x14ac:dyDescent="0.35">
      <c r="A9" t="s">
        <v>38</v>
      </c>
    </row>
    <row r="10" spans="1:1" x14ac:dyDescent="0.35">
      <c r="A10" t="s">
        <v>39</v>
      </c>
    </row>
    <row r="11" spans="1:1" x14ac:dyDescent="0.35">
      <c r="A11" t="s">
        <v>40</v>
      </c>
    </row>
    <row r="12" spans="1:1" x14ac:dyDescent="0.35">
      <c r="A12" t="s">
        <v>41</v>
      </c>
    </row>
    <row r="13" spans="1:1" x14ac:dyDescent="0.35">
      <c r="A13" t="s">
        <v>42</v>
      </c>
    </row>
    <row r="14" spans="1:1" x14ac:dyDescent="0.35">
      <c r="A14" t="s">
        <v>43</v>
      </c>
    </row>
    <row r="15" spans="1:1" x14ac:dyDescent="0.35">
      <c r="A15" t="s">
        <v>44</v>
      </c>
    </row>
    <row r="16" spans="1:1" x14ac:dyDescent="0.35">
      <c r="A16" t="s">
        <v>45</v>
      </c>
    </row>
    <row r="17" spans="1:1" x14ac:dyDescent="0.35">
      <c r="A17" t="s">
        <v>46</v>
      </c>
    </row>
    <row r="18" spans="1:1" x14ac:dyDescent="0.35">
      <c r="A18" t="s">
        <v>47</v>
      </c>
    </row>
    <row r="19" spans="1:1" x14ac:dyDescent="0.35">
      <c r="A19" t="s">
        <v>48</v>
      </c>
    </row>
    <row r="20" spans="1:1" x14ac:dyDescent="0.35">
      <c r="A20" t="s">
        <v>49</v>
      </c>
    </row>
    <row r="21" spans="1:1" x14ac:dyDescent="0.35">
      <c r="A21" t="s">
        <v>50</v>
      </c>
    </row>
    <row r="22" spans="1:1" x14ac:dyDescent="0.35">
      <c r="A2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WARN Report Summary</vt:lpstr>
      <vt:lpstr>Detailed WARN Report </vt:lpstr>
      <vt:lpstr>Call Center Relocations Summary</vt:lpstr>
      <vt:lpstr>Call Center Relocations Report</vt:lpstr>
      <vt:lpstr>Industry List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Chinn, Jeffrey@EDD</cp:lastModifiedBy>
  <dcterms:created xsi:type="dcterms:W3CDTF">2023-03-21T10:09:53Z</dcterms:created>
  <dcterms:modified xsi:type="dcterms:W3CDTF">2025-09-18T17:01:25Z</dcterms:modified>
  <cp:category>Calculating WARN Report</cp:category>
</cp:coreProperties>
</file>