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015B7931-CA24-C74B-B6C1-C33AC6FF4F33}" xr6:coauthVersionLast="44" xr6:coauthVersionMax="44" xr10:uidLastSave="{00000000-0000-0000-0000-000000000000}"/>
  <bookViews>
    <workbookView xWindow="0" yWindow="0" windowWidth="38400" windowHeight="21600" activeTab="1" xr2:uid="{7F26DCCE-6B3D-F64F-ABE2-2B5A5ED9D7AA}"/>
  </bookViews>
  <sheets>
    <sheet name="steady" sheetId="1" r:id="rId1"/>
    <sheet name="eigenvalues-drdv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3" l="1"/>
  <c r="C1" i="3" s="1"/>
  <c r="A1" i="3"/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<sst xmlns="http://schemas.openxmlformats.org/spreadsheetml/2006/main" count="268" uniqueCount="43">
  <si>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</si>
  <si>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</si>
  <si>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</si>
  <si>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</si>
  <si>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</si>
  <si>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</si>
  <si>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</si>
  <si>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</si>
  <si>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computing unsteady flow</t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</si>
  <si>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</si>
  <si>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</si>
  <si>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</si>
  <si>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</si>
  <si>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</si>
  <si>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</si>
  <si>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</si>
  <si>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</si>
  <si>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</si>
  <si>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</si>
  <si>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</si>
  <si>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</si>
  <si>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</si>
  <si>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lin-stab due to eigen</t>
  </si>
  <si>
    <t>stable</t>
  </si>
  <si>
    <t>notes</t>
  </si>
  <si>
    <t>norm. mdot</t>
  </si>
  <si>
    <t>mdot-in</t>
  </si>
  <si>
    <t>18.25kpa</t>
  </si>
  <si>
    <t>18.29kpa</t>
  </si>
  <si>
    <t>unstable (1)</t>
  </si>
  <si>
    <t>unstable (2)</t>
  </si>
  <si>
    <t>unstable (4)</t>
  </si>
  <si>
    <t>unstable (5)</t>
  </si>
  <si>
    <t>unstable(5)</t>
  </si>
  <si>
    <t>have not analyzed</t>
  </si>
  <si>
    <t>i</t>
  </si>
  <si>
    <t>shift</t>
  </si>
  <si>
    <t>1.5i</t>
  </si>
  <si>
    <t>2i</t>
  </si>
  <si>
    <t>0.3i</t>
  </si>
  <si>
    <t>0.7i</t>
  </si>
  <si>
    <t> </t>
  </si>
  <si>
    <t>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</si>
</sst>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0000"/>
      <name val="Courier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/>
    <xf numFmtId="0" fontId="9" fillId="0" borderId="0" xfId="0" applyFont="1"/>
    <xf numFmtId="0" fontId="4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6450343109177"/>
          <c:y val="5.5894575678040244E-2"/>
          <c:w val="0.7768081178792533"/>
          <c:h val="0.79891271229807226"/>
        </c:manualLayout>
      </c:layout>
      <c:scatterChart>
        <c:scatterStyle val="lineMarker"/>
        <c:varyColors val="0"/>
        <c:ser>
          <c:idx val="10"/>
          <c:order val="0"/>
          <c:tx>
            <c:strRef>
              <c:f>'eigenvalues-drdv'!$W$1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'eigenvalues-drdv'!$W$2:$W$51</c:f>
              <c:numCache>
                <c:formatCode>General</c:formatCode>
                <c:ptCount val="5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  <c:pt idx="20">
                  <c:v>-0.2311</c:v>
                </c:pt>
                <c:pt idx="21">
                  <c:v>-0.1457</c:v>
                </c:pt>
                <c:pt idx="22">
                  <c:v>-0.17829999999999999</c:v>
                </c:pt>
                <c:pt idx="23">
                  <c:v>-0.2157</c:v>
                </c:pt>
                <c:pt idx="24">
                  <c:v>-0.31119999999999998</c:v>
                </c:pt>
                <c:pt idx="25">
                  <c:v>-0.28399999999999997</c:v>
                </c:pt>
                <c:pt idx="26">
                  <c:v>-0.38129999999999997</c:v>
                </c:pt>
                <c:pt idx="27">
                  <c:v>-0.2407</c:v>
                </c:pt>
                <c:pt idx="28">
                  <c:v>-0.42949999999999999</c:v>
                </c:pt>
                <c:pt idx="29">
                  <c:v>-0.44109999999999999</c:v>
                </c:pt>
                <c:pt idx="30">
                  <c:v>-0.27550000000000002</c:v>
                </c:pt>
                <c:pt idx="31">
                  <c:v>-0.26869999999999999</c:v>
                </c:pt>
                <c:pt idx="35">
                  <c:v>-0.2944</c:v>
                </c:pt>
                <c:pt idx="36">
                  <c:v>-0.26400000000000001</c:v>
                </c:pt>
                <c:pt idx="37">
                  <c:v>-0.37469999999999998</c:v>
                </c:pt>
                <c:pt idx="38">
                  <c:v>-0.32450000000000001</c:v>
                </c:pt>
                <c:pt idx="39">
                  <c:v>-0.13059999999999999</c:v>
                </c:pt>
                <c:pt idx="40">
                  <c:v>-0.13059999999999999</c:v>
                </c:pt>
                <c:pt idx="41">
                  <c:v>-0.26450000000000001</c:v>
                </c:pt>
                <c:pt idx="42">
                  <c:v>-0.26290000000000002</c:v>
                </c:pt>
                <c:pt idx="43">
                  <c:v>-0.2646</c:v>
                </c:pt>
                <c:pt idx="44">
                  <c:v>-0.26400000000000001</c:v>
                </c:pt>
                <c:pt idx="45">
                  <c:v>-8.8900000000000007E-2</c:v>
                </c:pt>
                <c:pt idx="46">
                  <c:v>-0.26040000000000002</c:v>
                </c:pt>
                <c:pt idx="47">
                  <c:v>-0.32450000000000001</c:v>
                </c:pt>
                <c:pt idx="48">
                  <c:v>-0.26869999999999999</c:v>
                </c:pt>
                <c:pt idx="49">
                  <c:v>-0.25130000000000002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  <c:pt idx="20">
                  <c:v>1.9771000000000001</c:v>
                </c:pt>
                <c:pt idx="21">
                  <c:v>1.7689999999999999</c:v>
                </c:pt>
                <c:pt idx="22">
                  <c:v>1.6972</c:v>
                </c:pt>
                <c:pt idx="23">
                  <c:v>2.2829000000000002</c:v>
                </c:pt>
                <c:pt idx="24">
                  <c:v>1.7271000000000001</c:v>
                </c:pt>
                <c:pt idx="25">
                  <c:v>2.3010999999999999</c:v>
                </c:pt>
                <c:pt idx="26">
                  <c:v>1.8065</c:v>
                </c:pt>
                <c:pt idx="27">
                  <c:v>1.6366000000000001</c:v>
                </c:pt>
                <c:pt idx="28">
                  <c:v>1.8744000000000001</c:v>
                </c:pt>
                <c:pt idx="29">
                  <c:v>1.8587</c:v>
                </c:pt>
                <c:pt idx="30">
                  <c:v>0.28689999999999999</c:v>
                </c:pt>
                <c:pt idx="31">
                  <c:v>0.4158</c:v>
                </c:pt>
                <c:pt idx="35">
                  <c:v>0.13739999999999999</c:v>
                </c:pt>
                <c:pt idx="36">
                  <c:v>0.5333</c:v>
                </c:pt>
                <c:pt idx="37">
                  <c:v>0.23369999999999999</c:v>
                </c:pt>
                <c:pt idx="38">
                  <c:v>0.52939999999999998</c:v>
                </c:pt>
                <c:pt idx="39">
                  <c:v>0.69179999999999997</c:v>
                </c:pt>
                <c:pt idx="40">
                  <c:v>0.69179999999999997</c:v>
                </c:pt>
                <c:pt idx="41">
                  <c:v>0.74719999999999998</c:v>
                </c:pt>
                <c:pt idx="42">
                  <c:v>0.64419999999999999</c:v>
                </c:pt>
                <c:pt idx="43">
                  <c:v>0.84230000000000005</c:v>
                </c:pt>
                <c:pt idx="44">
                  <c:v>0.5333</c:v>
                </c:pt>
                <c:pt idx="45">
                  <c:v>1.0302</c:v>
                </c:pt>
                <c:pt idx="46">
                  <c:v>0.93169999999999997</c:v>
                </c:pt>
                <c:pt idx="47">
                  <c:v>0.52939999999999998</c:v>
                </c:pt>
                <c:pt idx="48">
                  <c:v>0.4158</c:v>
                </c:pt>
                <c:pt idx="49">
                  <c:v>1.0155000000000001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21-3A44-9308-B85C85E22A35}"/>
            </c:ext>
          </c:extLst>
        </c:ser>
        <c:ser>
          <c:idx val="11"/>
          <c:order val="1"/>
          <c:tx>
            <c:strRef>
              <c:f>'eigenvalues-drdv'!$U$1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21-3A44-9308-B85C85E22A35}"/>
            </c:ext>
          </c:extLst>
        </c:ser>
        <c:ser>
          <c:idx val="7"/>
          <c:order val="2"/>
          <c:tx>
            <c:strRef>
              <c:f>'eigenvalues-drdv'!$S$1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21-3A44-9308-B85C85E22A35}"/>
            </c:ext>
          </c:extLst>
        </c:ser>
        <c:ser>
          <c:idx val="3"/>
          <c:order val="3"/>
          <c:tx>
            <c:strRef>
              <c:f>'eigenvalues-drdv'!$O$1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'eigenvalues-drdv'!$O$2:$O$51</c:f>
              <c:numCache>
                <c:formatCode>General</c:formatCode>
                <c:ptCount val="50"/>
                <c:pt idx="0">
                  <c:v>1.38E-2</c:v>
                </c:pt>
                <c:pt idx="1">
                  <c:v>1.78E-2</c:v>
                </c:pt>
                <c:pt idx="2">
                  <c:v>2.5000000000000001E-3</c:v>
                </c:pt>
                <c:pt idx="3">
                  <c:v>1.52E-2</c:v>
                </c:pt>
                <c:pt idx="4">
                  <c:v>-0.111</c:v>
                </c:pt>
                <c:pt idx="5">
                  <c:v>7.4999999999999997E-3</c:v>
                </c:pt>
                <c:pt idx="6">
                  <c:v>-1.9199999999999998E-2</c:v>
                </c:pt>
                <c:pt idx="7">
                  <c:v>-0.12239999999999999</c:v>
                </c:pt>
                <c:pt idx="8">
                  <c:v>-0.123</c:v>
                </c:pt>
                <c:pt idx="9">
                  <c:v>-3.8E-3</c:v>
                </c:pt>
                <c:pt idx="10">
                  <c:v>-0.16089999999999999</c:v>
                </c:pt>
                <c:pt idx="11">
                  <c:v>-0.14180000000000001</c:v>
                </c:pt>
                <c:pt idx="12">
                  <c:v>-8.77E-2</c:v>
                </c:pt>
                <c:pt idx="13">
                  <c:v>-0.2175</c:v>
                </c:pt>
                <c:pt idx="14">
                  <c:v>-4.8300000000000003E-2</c:v>
                </c:pt>
                <c:pt idx="15">
                  <c:v>-2.1100000000000001E-2</c:v>
                </c:pt>
                <c:pt idx="16">
                  <c:v>-0.15540000000000001</c:v>
                </c:pt>
                <c:pt idx="17">
                  <c:v>-0.17680000000000001</c:v>
                </c:pt>
                <c:pt idx="18">
                  <c:v>-0.3261</c:v>
                </c:pt>
                <c:pt idx="19">
                  <c:v>-3.8E-3</c:v>
                </c:pt>
                <c:pt idx="20">
                  <c:v>-0.12870000000000001</c:v>
                </c:pt>
                <c:pt idx="21">
                  <c:v>-0.22059999999999999</c:v>
                </c:pt>
                <c:pt idx="22">
                  <c:v>-0.15540000000000001</c:v>
                </c:pt>
                <c:pt idx="23">
                  <c:v>-0.1454</c:v>
                </c:pt>
                <c:pt idx="24">
                  <c:v>-0.32629999999999998</c:v>
                </c:pt>
                <c:pt idx="25">
                  <c:v>-0.3004</c:v>
                </c:pt>
                <c:pt idx="26">
                  <c:v>-0.16089999999999999</c:v>
                </c:pt>
                <c:pt idx="27">
                  <c:v>-0.24199999999999999</c:v>
                </c:pt>
                <c:pt idx="28">
                  <c:v>-0.31190000000000001</c:v>
                </c:pt>
                <c:pt idx="29">
                  <c:v>-0.1492</c:v>
                </c:pt>
                <c:pt idx="30">
                  <c:v>-8.3400000000000002E-2</c:v>
                </c:pt>
                <c:pt idx="31">
                  <c:v>-4.4400000000000002E-2</c:v>
                </c:pt>
                <c:pt idx="32">
                  <c:v>-8.9700000000000002E-2</c:v>
                </c:pt>
                <c:pt idx="33">
                  <c:v>-1.9199999999999998E-2</c:v>
                </c:pt>
                <c:pt idx="34">
                  <c:v>-0.16839999999999999</c:v>
                </c:pt>
                <c:pt idx="35">
                  <c:v>-0.14660000000000001</c:v>
                </c:pt>
                <c:pt idx="36">
                  <c:v>-0.18410000000000001</c:v>
                </c:pt>
                <c:pt idx="37">
                  <c:v>-0.19439999999999999</c:v>
                </c:pt>
                <c:pt idx="38">
                  <c:v>-0.123</c:v>
                </c:pt>
                <c:pt idx="39">
                  <c:v>2.5000000000000001E-3</c:v>
                </c:pt>
                <c:pt idx="40">
                  <c:v>-0.12239999999999999</c:v>
                </c:pt>
                <c:pt idx="41">
                  <c:v>-0.17630000000000001</c:v>
                </c:pt>
                <c:pt idx="42">
                  <c:v>-0.13830000000000001</c:v>
                </c:pt>
                <c:pt idx="43">
                  <c:v>-0.14099999999999999</c:v>
                </c:pt>
                <c:pt idx="44">
                  <c:v>-0.16619999999999999</c:v>
                </c:pt>
                <c:pt idx="45">
                  <c:v>-0.18629999999999999</c:v>
                </c:pt>
                <c:pt idx="46">
                  <c:v>-0.10050000000000001</c:v>
                </c:pt>
                <c:pt idx="47">
                  <c:v>-0.1951</c:v>
                </c:pt>
                <c:pt idx="48">
                  <c:v>-0.15329999999999999</c:v>
                </c:pt>
                <c:pt idx="49">
                  <c:v>-8.9700000000000002E-2</c:v>
                </c:pt>
              </c:numCache>
            </c:numRef>
          </c:xVal>
          <c:yVal>
            <c:numRef>
              <c:f>'eigenvalues-drdv'!$P$2:$P$51</c:f>
              <c:numCache>
                <c:formatCode>General</c:formatCode>
                <c:ptCount val="50"/>
                <c:pt idx="0">
                  <c:v>0.99199999999999999</c:v>
                </c:pt>
                <c:pt idx="1">
                  <c:v>1.0427</c:v>
                </c:pt>
                <c:pt idx="2">
                  <c:v>0.93410000000000004</c:v>
                </c:pt>
                <c:pt idx="3">
                  <c:v>1.0889</c:v>
                </c:pt>
                <c:pt idx="4">
                  <c:v>0.97370000000000001</c:v>
                </c:pt>
                <c:pt idx="5">
                  <c:v>1.1308</c:v>
                </c:pt>
                <c:pt idx="6">
                  <c:v>0.86880000000000002</c:v>
                </c:pt>
                <c:pt idx="7">
                  <c:v>1.0751999999999999</c:v>
                </c:pt>
                <c:pt idx="8">
                  <c:v>0.88819999999999999</c:v>
                </c:pt>
                <c:pt idx="9">
                  <c:v>1.1715</c:v>
                </c:pt>
                <c:pt idx="10">
                  <c:v>1.5497000000000001</c:v>
                </c:pt>
                <c:pt idx="11">
                  <c:v>1.3563000000000001</c:v>
                </c:pt>
                <c:pt idx="12">
                  <c:v>1.3063</c:v>
                </c:pt>
                <c:pt idx="13">
                  <c:v>1.4117</c:v>
                </c:pt>
                <c:pt idx="14">
                  <c:v>1.2595000000000001</c:v>
                </c:pt>
                <c:pt idx="15">
                  <c:v>1.2142999999999999</c:v>
                </c:pt>
                <c:pt idx="16">
                  <c:v>1.7594000000000001</c:v>
                </c:pt>
                <c:pt idx="17">
                  <c:v>1.2432000000000001</c:v>
                </c:pt>
                <c:pt idx="18">
                  <c:v>1.4673</c:v>
                </c:pt>
                <c:pt idx="19">
                  <c:v>1.1715</c:v>
                </c:pt>
                <c:pt idx="20">
                  <c:v>1.8563000000000001</c:v>
                </c:pt>
                <c:pt idx="21">
                  <c:v>2.0882000000000001</c:v>
                </c:pt>
                <c:pt idx="22">
                  <c:v>1.7594000000000001</c:v>
                </c:pt>
                <c:pt idx="23">
                  <c:v>2.2682000000000002</c:v>
                </c:pt>
                <c:pt idx="24">
                  <c:v>1.8495999999999999</c:v>
                </c:pt>
                <c:pt idx="25">
                  <c:v>2.3494999999999999</c:v>
                </c:pt>
                <c:pt idx="26">
                  <c:v>1.5497000000000001</c:v>
                </c:pt>
                <c:pt idx="27">
                  <c:v>2.5141</c:v>
                </c:pt>
                <c:pt idx="28">
                  <c:v>2.4860000000000002</c:v>
                </c:pt>
                <c:pt idx="29">
                  <c:v>2.5891000000000002</c:v>
                </c:pt>
                <c:pt idx="30">
                  <c:v>0.65920000000000001</c:v>
                </c:pt>
                <c:pt idx="31">
                  <c:v>0.78710000000000002</c:v>
                </c:pt>
                <c:pt idx="32">
                  <c:v>0.57640000000000002</c:v>
                </c:pt>
                <c:pt idx="33">
                  <c:v>0.86880000000000002</c:v>
                </c:pt>
                <c:pt idx="34">
                  <c:v>0.73909999999999998</c:v>
                </c:pt>
                <c:pt idx="35">
                  <c:v>0.81100000000000005</c:v>
                </c:pt>
                <c:pt idx="36">
                  <c:v>0.66839999999999999</c:v>
                </c:pt>
                <c:pt idx="37">
                  <c:v>0.59840000000000004</c:v>
                </c:pt>
                <c:pt idx="38">
                  <c:v>0.88819999999999999</c:v>
                </c:pt>
                <c:pt idx="39">
                  <c:v>0.93410000000000004</c:v>
                </c:pt>
                <c:pt idx="40">
                  <c:v>0.33160000000000001</c:v>
                </c:pt>
                <c:pt idx="41">
                  <c:v>0.28789999999999999</c:v>
                </c:pt>
                <c:pt idx="42">
                  <c:v>0.18360000000000001</c:v>
                </c:pt>
                <c:pt idx="43">
                  <c:v>0.42180000000000001</c:v>
                </c:pt>
                <c:pt idx="44">
                  <c:v>0.1908</c:v>
                </c:pt>
                <c:pt idx="45">
                  <c:v>0.37690000000000001</c:v>
                </c:pt>
                <c:pt idx="46">
                  <c:v>0.48299999999999998</c:v>
                </c:pt>
                <c:pt idx="47">
                  <c:v>0.45650000000000002</c:v>
                </c:pt>
                <c:pt idx="48">
                  <c:v>8.2199999999999995E-2</c:v>
                </c:pt>
                <c:pt idx="49">
                  <c:v>0.57640000000000002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1-3A44-9308-B85C85E22A35}"/>
            </c:ext>
          </c:extLst>
        </c:ser>
        <c:ser>
          <c:idx val="8"/>
          <c:order val="4"/>
          <c:tx>
            <c:strRef>
              <c:f>'eigenvalues-drdv'!$M$1</c:f>
              <c:strCache>
                <c:ptCount val="1"/>
                <c:pt idx="0">
                  <c:v>18.1kpa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'eigenvalues-drdv'!$M$2:$M$51</c:f>
              <c:numCache>
                <c:formatCode>General</c:formatCode>
                <c:ptCount val="50"/>
                <c:pt idx="0">
                  <c:v>-1.43E-2</c:v>
                </c:pt>
                <c:pt idx="1">
                  <c:v>-9.4000000000000004E-3</c:v>
                </c:pt>
                <c:pt idx="2">
                  <c:v>-2.6700000000000002E-2</c:v>
                </c:pt>
                <c:pt idx="3">
                  <c:v>-1.01E-2</c:v>
                </c:pt>
                <c:pt idx="4">
                  <c:v>-1.52E-2</c:v>
                </c:pt>
                <c:pt idx="5">
                  <c:v>-0.1263</c:v>
                </c:pt>
                <c:pt idx="6">
                  <c:v>-0.12820000000000001</c:v>
                </c:pt>
                <c:pt idx="7">
                  <c:v>-4.9700000000000001E-2</c:v>
                </c:pt>
                <c:pt idx="8">
                  <c:v>-9.3299999999999994E-2</c:v>
                </c:pt>
                <c:pt idx="9">
                  <c:v>-2.4500000000000001E-2</c:v>
                </c:pt>
                <c:pt idx="10">
                  <c:v>-0.11890000000000001</c:v>
                </c:pt>
                <c:pt idx="11">
                  <c:v>-0.18160000000000001</c:v>
                </c:pt>
                <c:pt idx="12">
                  <c:v>-7.2800000000000004E-2</c:v>
                </c:pt>
                <c:pt idx="13">
                  <c:v>-0.23280000000000001</c:v>
                </c:pt>
                <c:pt idx="14">
                  <c:v>-0.26629999999999998</c:v>
                </c:pt>
                <c:pt idx="15">
                  <c:v>-4.2000000000000003E-2</c:v>
                </c:pt>
                <c:pt idx="16">
                  <c:v>-2.4500000000000001E-2</c:v>
                </c:pt>
                <c:pt idx="17">
                  <c:v>-0.23519999999999999</c:v>
                </c:pt>
                <c:pt idx="18">
                  <c:v>-0.15559999999999999</c:v>
                </c:pt>
                <c:pt idx="19">
                  <c:v>-1.52E-2</c:v>
                </c:pt>
                <c:pt idx="20">
                  <c:v>-0.2394</c:v>
                </c:pt>
                <c:pt idx="21">
                  <c:v>-0.23519999999999999</c:v>
                </c:pt>
                <c:pt idx="22">
                  <c:v>-0.33739999999999998</c:v>
                </c:pt>
                <c:pt idx="23">
                  <c:v>-0.3004</c:v>
                </c:pt>
                <c:pt idx="24">
                  <c:v>-0.29799999999999999</c:v>
                </c:pt>
                <c:pt idx="25">
                  <c:v>-0.37990000000000002</c:v>
                </c:pt>
                <c:pt idx="26">
                  <c:v>-0.3276</c:v>
                </c:pt>
                <c:pt idx="27">
                  <c:v>-0.26629999999999998</c:v>
                </c:pt>
                <c:pt idx="28">
                  <c:v>-0.23280000000000001</c:v>
                </c:pt>
                <c:pt idx="29">
                  <c:v>-0.38040000000000002</c:v>
                </c:pt>
                <c:pt idx="30">
                  <c:v>-0.1268</c:v>
                </c:pt>
                <c:pt idx="31">
                  <c:v>-0.1459</c:v>
                </c:pt>
                <c:pt idx="32">
                  <c:v>-0.1817</c:v>
                </c:pt>
                <c:pt idx="33">
                  <c:v>-0.15540000000000001</c:v>
                </c:pt>
                <c:pt idx="34">
                  <c:v>-0.17280000000000001</c:v>
                </c:pt>
                <c:pt idx="35">
                  <c:v>-0.19070000000000001</c:v>
                </c:pt>
                <c:pt idx="36">
                  <c:v>-0.16070000000000001</c:v>
                </c:pt>
                <c:pt idx="37">
                  <c:v>-0.19889999999999999</c:v>
                </c:pt>
                <c:pt idx="38">
                  <c:v>-0.1028</c:v>
                </c:pt>
                <c:pt idx="39">
                  <c:v>-0.15010000000000001</c:v>
                </c:pt>
                <c:pt idx="40">
                  <c:v>-9.4799999999999995E-2</c:v>
                </c:pt>
                <c:pt idx="41">
                  <c:v>-7.5800000000000006E-2</c:v>
                </c:pt>
                <c:pt idx="42">
                  <c:v>-0.1157</c:v>
                </c:pt>
                <c:pt idx="43">
                  <c:v>-4.9700000000000001E-2</c:v>
                </c:pt>
                <c:pt idx="44">
                  <c:v>-0.1028</c:v>
                </c:pt>
                <c:pt idx="45">
                  <c:v>-0.18410000000000001</c:v>
                </c:pt>
                <c:pt idx="46">
                  <c:v>-0.16750000000000001</c:v>
                </c:pt>
                <c:pt idx="47">
                  <c:v>-0.19620000000000001</c:v>
                </c:pt>
                <c:pt idx="48">
                  <c:v>-0.1469</c:v>
                </c:pt>
                <c:pt idx="49">
                  <c:v>-2.6700000000000002E-2</c:v>
                </c:pt>
              </c:numCache>
            </c:numRef>
          </c:xVal>
          <c:yVal>
            <c:numRef>
              <c:f>'eigenvalues-drdv'!$N$2:$N$51</c:f>
              <c:numCache>
                <c:formatCode>General</c:formatCode>
                <c:ptCount val="50"/>
                <c:pt idx="0">
                  <c:v>0.98850000000000005</c:v>
                </c:pt>
                <c:pt idx="1">
                  <c:v>1.0397000000000001</c:v>
                </c:pt>
                <c:pt idx="2">
                  <c:v>0.93010000000000004</c:v>
                </c:pt>
                <c:pt idx="3">
                  <c:v>1.0869</c:v>
                </c:pt>
                <c:pt idx="4">
                  <c:v>1.1318999999999999</c:v>
                </c:pt>
                <c:pt idx="5">
                  <c:v>1.0488</c:v>
                </c:pt>
                <c:pt idx="6">
                  <c:v>0.94869999999999999</c:v>
                </c:pt>
                <c:pt idx="7">
                  <c:v>0.8659</c:v>
                </c:pt>
                <c:pt idx="8">
                  <c:v>1.1177999999999999</c:v>
                </c:pt>
                <c:pt idx="9">
                  <c:v>1.1783999999999999</c:v>
                </c:pt>
                <c:pt idx="10">
                  <c:v>1.3395999999999999</c:v>
                </c:pt>
                <c:pt idx="11">
                  <c:v>1.3964000000000001</c:v>
                </c:pt>
                <c:pt idx="12">
                  <c:v>1.284</c:v>
                </c:pt>
                <c:pt idx="13">
                  <c:v>1.4268000000000001</c:v>
                </c:pt>
                <c:pt idx="14">
                  <c:v>1.4544999999999999</c:v>
                </c:pt>
                <c:pt idx="15">
                  <c:v>1.2295</c:v>
                </c:pt>
                <c:pt idx="16">
                  <c:v>1.1783999999999999</c:v>
                </c:pt>
                <c:pt idx="17">
                  <c:v>1.7572000000000001</c:v>
                </c:pt>
                <c:pt idx="18">
                  <c:v>1.18</c:v>
                </c:pt>
                <c:pt idx="19">
                  <c:v>1.1318999999999999</c:v>
                </c:pt>
                <c:pt idx="20">
                  <c:v>2.1055999999999999</c:v>
                </c:pt>
                <c:pt idx="21">
                  <c:v>1.7572000000000001</c:v>
                </c:pt>
                <c:pt idx="22">
                  <c:v>1.9500999999999999</c:v>
                </c:pt>
                <c:pt idx="23">
                  <c:v>1.7477</c:v>
                </c:pt>
                <c:pt idx="24">
                  <c:v>2.4117999999999999</c:v>
                </c:pt>
                <c:pt idx="25">
                  <c:v>1.5952</c:v>
                </c:pt>
                <c:pt idx="26">
                  <c:v>2.4733999999999998</c:v>
                </c:pt>
                <c:pt idx="27">
                  <c:v>1.4544999999999999</c:v>
                </c:pt>
                <c:pt idx="28">
                  <c:v>1.4268000000000001</c:v>
                </c:pt>
                <c:pt idx="29">
                  <c:v>1.5008999999999999</c:v>
                </c:pt>
                <c:pt idx="30">
                  <c:v>0.37259999999999999</c:v>
                </c:pt>
                <c:pt idx="31">
                  <c:v>0.2072</c:v>
                </c:pt>
                <c:pt idx="32">
                  <c:v>0.30280000000000001</c:v>
                </c:pt>
                <c:pt idx="33">
                  <c:v>0.42599999999999999</c:v>
                </c:pt>
                <c:pt idx="34">
                  <c:v>0.19839999999999999</c:v>
                </c:pt>
                <c:pt idx="35">
                  <c:v>0.39879999999999999</c:v>
                </c:pt>
                <c:pt idx="36">
                  <c:v>8.1600000000000006E-2</c:v>
                </c:pt>
                <c:pt idx="37">
                  <c:v>0.48480000000000001</c:v>
                </c:pt>
                <c:pt idx="38">
                  <c:v>0.55769999999999997</c:v>
                </c:pt>
                <c:pt idx="39">
                  <c:v>5.5800000000000002E-2</c:v>
                </c:pt>
                <c:pt idx="40">
                  <c:v>0.73140000000000005</c:v>
                </c:pt>
                <c:pt idx="41">
                  <c:v>0.78520000000000001</c:v>
                </c:pt>
                <c:pt idx="42">
                  <c:v>0.66220000000000001</c:v>
                </c:pt>
                <c:pt idx="43">
                  <c:v>0.8659</c:v>
                </c:pt>
                <c:pt idx="44">
                  <c:v>0.55769999999999997</c:v>
                </c:pt>
                <c:pt idx="45">
                  <c:v>0.71099999999999997</c:v>
                </c:pt>
                <c:pt idx="46">
                  <c:v>0.78649999999999998</c:v>
                </c:pt>
                <c:pt idx="47">
                  <c:v>0.63639999999999997</c:v>
                </c:pt>
                <c:pt idx="48">
                  <c:v>0.86370000000000002</c:v>
                </c:pt>
                <c:pt idx="49">
                  <c:v>0.93010000000000004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1-3A44-9308-B85C85E22A35}"/>
            </c:ext>
          </c:extLst>
        </c:ser>
        <c:ser>
          <c:idx val="2"/>
          <c:order val="5"/>
          <c:tx>
            <c:strRef>
              <c:f>'eigenvalues-drdv'!$K$1</c:f>
              <c:strCache>
                <c:ptCount val="1"/>
                <c:pt idx="0">
                  <c:v>18.2kpa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'eigenvalues-drdv'!$K$2:$K$51</c:f>
              <c:numCache>
                <c:formatCode>General</c:formatCode>
                <c:ptCount val="50"/>
                <c:pt idx="0">
                  <c:v>-6.7000000000000002E-3</c:v>
                </c:pt>
                <c:pt idx="1">
                  <c:v>-3.8E-3</c:v>
                </c:pt>
                <c:pt idx="2">
                  <c:v>-1.6799999999999999E-2</c:v>
                </c:pt>
                <c:pt idx="3">
                  <c:v>-5.8999999999999999E-3</c:v>
                </c:pt>
                <c:pt idx="4">
                  <c:v>-1.2E-2</c:v>
                </c:pt>
                <c:pt idx="5">
                  <c:v>-0.13250000000000001</c:v>
                </c:pt>
                <c:pt idx="6">
                  <c:v>-0.13070000000000001</c:v>
                </c:pt>
                <c:pt idx="7">
                  <c:v>-3.6900000000000002E-2</c:v>
                </c:pt>
                <c:pt idx="8">
                  <c:v>-9.3799999999999994E-2</c:v>
                </c:pt>
                <c:pt idx="9">
                  <c:v>-2.2200000000000001E-2</c:v>
                </c:pt>
                <c:pt idx="10">
                  <c:v>-0.1212</c:v>
                </c:pt>
                <c:pt idx="11">
                  <c:v>-0.18690000000000001</c:v>
                </c:pt>
                <c:pt idx="12">
                  <c:v>-7.2999999999999995E-2</c:v>
                </c:pt>
                <c:pt idx="13">
                  <c:v>-0.23519999999999999</c:v>
                </c:pt>
                <c:pt idx="14">
                  <c:v>-4.0800000000000003E-2</c:v>
                </c:pt>
                <c:pt idx="15">
                  <c:v>-0.27629999999999999</c:v>
                </c:pt>
                <c:pt idx="16">
                  <c:v>-2.2200000000000001E-2</c:v>
                </c:pt>
                <c:pt idx="17">
                  <c:v>-0.1666</c:v>
                </c:pt>
                <c:pt idx="18">
                  <c:v>-0.24160000000000001</c:v>
                </c:pt>
                <c:pt idx="19">
                  <c:v>-1.2E-2</c:v>
                </c:pt>
                <c:pt idx="20">
                  <c:v>-0.23250000000000001</c:v>
                </c:pt>
                <c:pt idx="21">
                  <c:v>-0.24160000000000001</c:v>
                </c:pt>
                <c:pt idx="22">
                  <c:v>-0.33979999999999999</c:v>
                </c:pt>
                <c:pt idx="23">
                  <c:v>-0.30690000000000001</c:v>
                </c:pt>
                <c:pt idx="24">
                  <c:v>-0.28220000000000001</c:v>
                </c:pt>
                <c:pt idx="25">
                  <c:v>-0.38850000000000001</c:v>
                </c:pt>
                <c:pt idx="26">
                  <c:v>-0.33610000000000001</c:v>
                </c:pt>
                <c:pt idx="27">
                  <c:v>-0.23519999999999999</c:v>
                </c:pt>
                <c:pt idx="28">
                  <c:v>-0.27629999999999999</c:v>
                </c:pt>
                <c:pt idx="29">
                  <c:v>-0.18690000000000001</c:v>
                </c:pt>
                <c:pt idx="30">
                  <c:v>-0.11849999999999999</c:v>
                </c:pt>
                <c:pt idx="31">
                  <c:v>-0.1394</c:v>
                </c:pt>
                <c:pt idx="32">
                  <c:v>-0.17860000000000001</c:v>
                </c:pt>
                <c:pt idx="33">
                  <c:v>-0.1295</c:v>
                </c:pt>
                <c:pt idx="34">
                  <c:v>-0.16930000000000001</c:v>
                </c:pt>
                <c:pt idx="35">
                  <c:v>-0.18779999999999999</c:v>
                </c:pt>
                <c:pt idx="36">
                  <c:v>-0.19589999999999999</c:v>
                </c:pt>
                <c:pt idx="37">
                  <c:v>-0.14510000000000001</c:v>
                </c:pt>
                <c:pt idx="38">
                  <c:v>-9.5100000000000004E-2</c:v>
                </c:pt>
                <c:pt idx="39">
                  <c:v>-0.15670000000000001</c:v>
                </c:pt>
                <c:pt idx="40">
                  <c:v>-9.3899999999999997E-2</c:v>
                </c:pt>
                <c:pt idx="41">
                  <c:v>-5.9499999999999997E-2</c:v>
                </c:pt>
                <c:pt idx="42">
                  <c:v>-9.4500000000000001E-2</c:v>
                </c:pt>
                <c:pt idx="43">
                  <c:v>-3.6900000000000002E-2</c:v>
                </c:pt>
                <c:pt idx="44">
                  <c:v>-9.5100000000000004E-2</c:v>
                </c:pt>
                <c:pt idx="45">
                  <c:v>-0.18090000000000001</c:v>
                </c:pt>
                <c:pt idx="46">
                  <c:v>-0.16539999999999999</c:v>
                </c:pt>
                <c:pt idx="47">
                  <c:v>-0.19259999999999999</c:v>
                </c:pt>
                <c:pt idx="48">
                  <c:v>-0.1467</c:v>
                </c:pt>
                <c:pt idx="49">
                  <c:v>-1.6799999999999999E-2</c:v>
                </c:pt>
              </c:numCache>
            </c:numRef>
          </c:xVal>
          <c:yVal>
            <c:numRef>
              <c:f>'eigenvalues-drdv'!$L$2:$L$51</c:f>
              <c:numCache>
                <c:formatCode>General</c:formatCode>
                <c:ptCount val="50"/>
                <c:pt idx="0">
                  <c:v>0.98399999999999999</c:v>
                </c:pt>
                <c:pt idx="1">
                  <c:v>1.0347</c:v>
                </c:pt>
                <c:pt idx="2">
                  <c:v>0.92589999999999995</c:v>
                </c:pt>
                <c:pt idx="3">
                  <c:v>1.0814999999999999</c:v>
                </c:pt>
                <c:pt idx="4">
                  <c:v>1.1262000000000001</c:v>
                </c:pt>
                <c:pt idx="5">
                  <c:v>1.0471999999999999</c:v>
                </c:pt>
                <c:pt idx="6">
                  <c:v>0.9425</c:v>
                </c:pt>
                <c:pt idx="7">
                  <c:v>0.8619</c:v>
                </c:pt>
                <c:pt idx="8">
                  <c:v>1.1245000000000001</c:v>
                </c:pt>
                <c:pt idx="9">
                  <c:v>1.1727000000000001</c:v>
                </c:pt>
                <c:pt idx="10">
                  <c:v>1.3345</c:v>
                </c:pt>
                <c:pt idx="11">
                  <c:v>1.3909</c:v>
                </c:pt>
                <c:pt idx="12">
                  <c:v>1.2788999999999999</c:v>
                </c:pt>
                <c:pt idx="13">
                  <c:v>1.4452</c:v>
                </c:pt>
                <c:pt idx="14">
                  <c:v>1.224</c:v>
                </c:pt>
                <c:pt idx="15">
                  <c:v>1.4475</c:v>
                </c:pt>
                <c:pt idx="16">
                  <c:v>1.1727000000000001</c:v>
                </c:pt>
                <c:pt idx="17">
                  <c:v>1.1860999999999999</c:v>
                </c:pt>
                <c:pt idx="18">
                  <c:v>1.7646999999999999</c:v>
                </c:pt>
                <c:pt idx="19">
                  <c:v>1.1262000000000001</c:v>
                </c:pt>
                <c:pt idx="20">
                  <c:v>2.1196000000000002</c:v>
                </c:pt>
                <c:pt idx="21">
                  <c:v>1.7646999999999999</c:v>
                </c:pt>
                <c:pt idx="22">
                  <c:v>1.9444999999999999</c:v>
                </c:pt>
                <c:pt idx="23">
                  <c:v>1.7582</c:v>
                </c:pt>
                <c:pt idx="24">
                  <c:v>2.431</c:v>
                </c:pt>
                <c:pt idx="25">
                  <c:v>1.5768</c:v>
                </c:pt>
                <c:pt idx="26">
                  <c:v>2.4864000000000002</c:v>
                </c:pt>
                <c:pt idx="27">
                  <c:v>1.4452</c:v>
                </c:pt>
                <c:pt idx="28">
                  <c:v>1.4475</c:v>
                </c:pt>
                <c:pt idx="29">
                  <c:v>1.3909</c:v>
                </c:pt>
                <c:pt idx="30">
                  <c:v>0.38</c:v>
                </c:pt>
                <c:pt idx="31">
                  <c:v>0.217</c:v>
                </c:pt>
                <c:pt idx="32">
                  <c:v>0.2883</c:v>
                </c:pt>
                <c:pt idx="33">
                  <c:v>0.42459999999999998</c:v>
                </c:pt>
                <c:pt idx="34">
                  <c:v>0.18490000000000001</c:v>
                </c:pt>
                <c:pt idx="35">
                  <c:v>0.38329999999999997</c:v>
                </c:pt>
                <c:pt idx="36">
                  <c:v>0.46839999999999998</c:v>
                </c:pt>
                <c:pt idx="37">
                  <c:v>6.7000000000000004E-2</c:v>
                </c:pt>
                <c:pt idx="38">
                  <c:v>0.56200000000000006</c:v>
                </c:pt>
                <c:pt idx="39">
                  <c:v>6.9199999999999998E-2</c:v>
                </c:pt>
                <c:pt idx="40">
                  <c:v>0.73580000000000001</c:v>
                </c:pt>
                <c:pt idx="41">
                  <c:v>0.78149999999999997</c:v>
                </c:pt>
                <c:pt idx="42">
                  <c:v>0.65900000000000003</c:v>
                </c:pt>
                <c:pt idx="43">
                  <c:v>0.8619</c:v>
                </c:pt>
                <c:pt idx="44">
                  <c:v>0.56200000000000006</c:v>
                </c:pt>
                <c:pt idx="45">
                  <c:v>0.69599999999999995</c:v>
                </c:pt>
                <c:pt idx="46">
                  <c:v>0.77359999999999995</c:v>
                </c:pt>
                <c:pt idx="47">
                  <c:v>0.62009999999999998</c:v>
                </c:pt>
                <c:pt idx="48">
                  <c:v>0.85370000000000001</c:v>
                </c:pt>
                <c:pt idx="49">
                  <c:v>0.92589999999999995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1-3A44-9308-B85C85E22A35}"/>
            </c:ext>
          </c:extLst>
        </c:ser>
        <c:ser>
          <c:idx val="4"/>
          <c:order val="6"/>
          <c:tx>
            <c:strRef>
              <c:f>'eigenvalues-drdv'!$I$1</c:f>
              <c:strCache>
                <c:ptCount val="1"/>
                <c:pt idx="0">
                  <c:v>18.25kpa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3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'eigenvalues-drdv'!$I$2:$I$51</c:f>
              <c:numCache>
                <c:formatCode>General</c:formatCode>
                <c:ptCount val="50"/>
                <c:pt idx="0">
                  <c:v>-3.0999999999999999E-3</c:v>
                </c:pt>
                <c:pt idx="1">
                  <c:v>-1.1000000000000001E-3</c:v>
                </c:pt>
                <c:pt idx="2">
                  <c:v>-1.21E-2</c:v>
                </c:pt>
                <c:pt idx="3">
                  <c:v>-3.8999999999999998E-3</c:v>
                </c:pt>
                <c:pt idx="4">
                  <c:v>-1.0500000000000001E-2</c:v>
                </c:pt>
                <c:pt idx="5">
                  <c:v>-3.0700000000000002E-2</c:v>
                </c:pt>
                <c:pt idx="6">
                  <c:v>-0.13689999999999999</c:v>
                </c:pt>
                <c:pt idx="7">
                  <c:v>-0.13300000000000001</c:v>
                </c:pt>
                <c:pt idx="8">
                  <c:v>-9.4100000000000003E-2</c:v>
                </c:pt>
                <c:pt idx="9">
                  <c:v>-2.12E-2</c:v>
                </c:pt>
                <c:pt idx="10">
                  <c:v>-0.12280000000000001</c:v>
                </c:pt>
                <c:pt idx="11">
                  <c:v>-0.1903</c:v>
                </c:pt>
                <c:pt idx="12">
                  <c:v>-7.3400000000000007E-2</c:v>
                </c:pt>
                <c:pt idx="13">
                  <c:v>-0.2361</c:v>
                </c:pt>
                <c:pt idx="14">
                  <c:v>-4.0300000000000002E-2</c:v>
                </c:pt>
                <c:pt idx="15">
                  <c:v>-0.28270000000000001</c:v>
                </c:pt>
                <c:pt idx="16">
                  <c:v>-2.12E-2</c:v>
                </c:pt>
                <c:pt idx="17">
                  <c:v>-0.17349999999999999</c:v>
                </c:pt>
                <c:pt idx="18">
                  <c:v>-0.2445</c:v>
                </c:pt>
                <c:pt idx="19">
                  <c:v>-1.0500000000000001E-2</c:v>
                </c:pt>
                <c:pt idx="20">
                  <c:v>-0.22900000000000001</c:v>
                </c:pt>
                <c:pt idx="21">
                  <c:v>-0.2445</c:v>
                </c:pt>
                <c:pt idx="22">
                  <c:v>-0.34100000000000003</c:v>
                </c:pt>
                <c:pt idx="23">
                  <c:v>-0.31130000000000002</c:v>
                </c:pt>
                <c:pt idx="24">
                  <c:v>-0.27400000000000002</c:v>
                </c:pt>
                <c:pt idx="25">
                  <c:v>-0.3931</c:v>
                </c:pt>
                <c:pt idx="26">
                  <c:v>-0.2361</c:v>
                </c:pt>
                <c:pt idx="27">
                  <c:v>-0.34050000000000002</c:v>
                </c:pt>
                <c:pt idx="28">
                  <c:v>-0.28270000000000001</c:v>
                </c:pt>
                <c:pt idx="29">
                  <c:v>-0.1903</c:v>
                </c:pt>
                <c:pt idx="30">
                  <c:v>-0.1142</c:v>
                </c:pt>
                <c:pt idx="31">
                  <c:v>-0.13619999999999999</c:v>
                </c:pt>
                <c:pt idx="32">
                  <c:v>-0.1172</c:v>
                </c:pt>
                <c:pt idx="33">
                  <c:v>-0.17730000000000001</c:v>
                </c:pt>
                <c:pt idx="34">
                  <c:v>-0.18659999999999999</c:v>
                </c:pt>
                <c:pt idx="35">
                  <c:v>-0.16789999999999999</c:v>
                </c:pt>
                <c:pt idx="36">
                  <c:v>-0.19470000000000001</c:v>
                </c:pt>
                <c:pt idx="37">
                  <c:v>-0.14280000000000001</c:v>
                </c:pt>
                <c:pt idx="38">
                  <c:v>-9.0899999999999995E-2</c:v>
                </c:pt>
                <c:pt idx="39">
                  <c:v>-0.155</c:v>
                </c:pt>
                <c:pt idx="40">
                  <c:v>-8.4400000000000003E-2</c:v>
                </c:pt>
                <c:pt idx="41">
                  <c:v>-5.16E-2</c:v>
                </c:pt>
                <c:pt idx="42">
                  <c:v>-9.3200000000000005E-2</c:v>
                </c:pt>
                <c:pt idx="43">
                  <c:v>-9.0899999999999995E-2</c:v>
                </c:pt>
                <c:pt idx="44">
                  <c:v>-3.0700000000000002E-2</c:v>
                </c:pt>
                <c:pt idx="45">
                  <c:v>-0.1651</c:v>
                </c:pt>
                <c:pt idx="46">
                  <c:v>-0.1799</c:v>
                </c:pt>
                <c:pt idx="47">
                  <c:v>-0.14749999999999999</c:v>
                </c:pt>
                <c:pt idx="48">
                  <c:v>-0.19120000000000001</c:v>
                </c:pt>
                <c:pt idx="49">
                  <c:v>-1.21E-2</c:v>
                </c:pt>
              </c:numCache>
            </c:numRef>
          </c:xVal>
          <c:yVal>
            <c:numRef>
              <c:f>'eigenvalues-drdv'!$J$2:$J$51</c:f>
              <c:numCache>
                <c:formatCode>General</c:formatCode>
                <c:ptCount val="50"/>
                <c:pt idx="0">
                  <c:v>0.98229999999999995</c:v>
                </c:pt>
                <c:pt idx="1">
                  <c:v>1.0327</c:v>
                </c:pt>
                <c:pt idx="2">
                  <c:v>0.92459999999999998</c:v>
                </c:pt>
                <c:pt idx="3">
                  <c:v>1.0791999999999999</c:v>
                </c:pt>
                <c:pt idx="4">
                  <c:v>1.1235999999999999</c:v>
                </c:pt>
                <c:pt idx="5">
                  <c:v>0.86080000000000001</c:v>
                </c:pt>
                <c:pt idx="6">
                  <c:v>1.0468</c:v>
                </c:pt>
                <c:pt idx="7">
                  <c:v>0.93930000000000002</c:v>
                </c:pt>
                <c:pt idx="8">
                  <c:v>1.1284000000000001</c:v>
                </c:pt>
                <c:pt idx="9">
                  <c:v>1.17</c:v>
                </c:pt>
                <c:pt idx="10">
                  <c:v>1.3318000000000001</c:v>
                </c:pt>
                <c:pt idx="11">
                  <c:v>1.3875999999999999</c:v>
                </c:pt>
                <c:pt idx="12">
                  <c:v>1.2763</c:v>
                </c:pt>
                <c:pt idx="13">
                  <c:v>1.4550000000000001</c:v>
                </c:pt>
                <c:pt idx="14">
                  <c:v>1.2214</c:v>
                </c:pt>
                <c:pt idx="15">
                  <c:v>1.4430000000000001</c:v>
                </c:pt>
                <c:pt idx="16">
                  <c:v>1.17</c:v>
                </c:pt>
                <c:pt idx="17">
                  <c:v>1.1906000000000001</c:v>
                </c:pt>
                <c:pt idx="18">
                  <c:v>1.7694000000000001</c:v>
                </c:pt>
                <c:pt idx="19">
                  <c:v>1.1235999999999999</c:v>
                </c:pt>
                <c:pt idx="20">
                  <c:v>2.1271</c:v>
                </c:pt>
                <c:pt idx="21">
                  <c:v>1.7694000000000001</c:v>
                </c:pt>
                <c:pt idx="22">
                  <c:v>1.9419</c:v>
                </c:pt>
                <c:pt idx="23">
                  <c:v>1.7645999999999999</c:v>
                </c:pt>
                <c:pt idx="24">
                  <c:v>2.4405999999999999</c:v>
                </c:pt>
                <c:pt idx="25">
                  <c:v>1.5671999999999999</c:v>
                </c:pt>
                <c:pt idx="26">
                  <c:v>1.4550000000000001</c:v>
                </c:pt>
                <c:pt idx="27">
                  <c:v>2.4929999999999999</c:v>
                </c:pt>
                <c:pt idx="28">
                  <c:v>1.4430000000000001</c:v>
                </c:pt>
                <c:pt idx="29">
                  <c:v>1.3875999999999999</c:v>
                </c:pt>
                <c:pt idx="30">
                  <c:v>0.38500000000000001</c:v>
                </c:pt>
                <c:pt idx="31">
                  <c:v>0.22320000000000001</c:v>
                </c:pt>
                <c:pt idx="32">
                  <c:v>0.42449999999999999</c:v>
                </c:pt>
                <c:pt idx="33">
                  <c:v>0.27979999999999999</c:v>
                </c:pt>
                <c:pt idx="34">
                  <c:v>0.37430000000000002</c:v>
                </c:pt>
                <c:pt idx="35">
                  <c:v>0.1769</c:v>
                </c:pt>
                <c:pt idx="36">
                  <c:v>0.45900000000000002</c:v>
                </c:pt>
                <c:pt idx="37">
                  <c:v>7.3899999999999993E-2</c:v>
                </c:pt>
                <c:pt idx="38">
                  <c:v>0.56530000000000002</c:v>
                </c:pt>
                <c:pt idx="39">
                  <c:v>6.1699999999999998E-2</c:v>
                </c:pt>
                <c:pt idx="40">
                  <c:v>0.6583</c:v>
                </c:pt>
                <c:pt idx="41">
                  <c:v>0.78059999999999996</c:v>
                </c:pt>
                <c:pt idx="42">
                  <c:v>0.73880000000000001</c:v>
                </c:pt>
                <c:pt idx="43">
                  <c:v>0.56530000000000002</c:v>
                </c:pt>
                <c:pt idx="44">
                  <c:v>0.86080000000000001</c:v>
                </c:pt>
                <c:pt idx="45">
                  <c:v>0.76649999999999996</c:v>
                </c:pt>
                <c:pt idx="46">
                  <c:v>0.68769999999999998</c:v>
                </c:pt>
                <c:pt idx="47">
                  <c:v>0.84840000000000004</c:v>
                </c:pt>
                <c:pt idx="48">
                  <c:v>0.61099999999999999</c:v>
                </c:pt>
                <c:pt idx="49">
                  <c:v>0.92459999999999998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1-3A44-9308-B85C85E22A35}"/>
            </c:ext>
          </c:extLst>
        </c:ser>
        <c:ser>
          <c:idx val="6"/>
          <c:order val="7"/>
          <c:tx>
            <c:strRef>
              <c:f>'eigenvalues-drdv'!$G$1</c:f>
              <c:strCache>
                <c:ptCount val="1"/>
                <c:pt idx="0">
                  <c:v>18.29kpa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triangle"/>
              <c:size val="12"/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221-3A44-9308-B85C85E22A35}"/>
              </c:ext>
            </c:extLst>
          </c:dPt>
          <c:xVal>
            <c:numRef>
              <c:f>'eigenvalues-drdv'!$G$2:$G$51</c:f>
              <c:numCache>
                <c:formatCode>General</c:formatCode>
                <c:ptCount val="50"/>
                <c:pt idx="0">
                  <c:v>3.4599999999999999E-2</c:v>
                </c:pt>
                <c:pt idx="1">
                  <c:v>3.3399999999999999E-2</c:v>
                </c:pt>
                <c:pt idx="2">
                  <c:v>2.9399999999999999E-2</c:v>
                </c:pt>
                <c:pt idx="3">
                  <c:v>2.6599999999999999E-2</c:v>
                </c:pt>
                <c:pt idx="4">
                  <c:v>1.55E-2</c:v>
                </c:pt>
                <c:pt idx="5">
                  <c:v>-0.126</c:v>
                </c:pt>
                <c:pt idx="6">
                  <c:v>1.4999999999999999E-2</c:v>
                </c:pt>
                <c:pt idx="7">
                  <c:v>1.2999999999999999E-3</c:v>
                </c:pt>
                <c:pt idx="8">
                  <c:v>-0.14280000000000001</c:v>
                </c:pt>
                <c:pt idx="9">
                  <c:v>-0.13589999999999999</c:v>
                </c:pt>
                <c:pt idx="10">
                  <c:v>-0.1724</c:v>
                </c:pt>
                <c:pt idx="11">
                  <c:v>-0.1552</c:v>
                </c:pt>
                <c:pt idx="12">
                  <c:v>-9.4100000000000003E-2</c:v>
                </c:pt>
                <c:pt idx="13">
                  <c:v>-4.99E-2</c:v>
                </c:pt>
                <c:pt idx="14">
                  <c:v>-0.24260000000000001</c:v>
                </c:pt>
                <c:pt idx="15">
                  <c:v>-1.9099999999999999E-2</c:v>
                </c:pt>
                <c:pt idx="16">
                  <c:v>-0.14929999999999999</c:v>
                </c:pt>
                <c:pt idx="17">
                  <c:v>-0.1822</c:v>
                </c:pt>
                <c:pt idx="18">
                  <c:v>-0.16009999999999999</c:v>
                </c:pt>
                <c:pt idx="19">
                  <c:v>1.2999999999999999E-3</c:v>
                </c:pt>
                <c:pt idx="20">
                  <c:v>-0.13089999999999999</c:v>
                </c:pt>
                <c:pt idx="21">
                  <c:v>-0.219</c:v>
                </c:pt>
                <c:pt idx="22">
                  <c:v>-0.16009999999999999</c:v>
                </c:pt>
                <c:pt idx="23">
                  <c:v>-0.1517</c:v>
                </c:pt>
                <c:pt idx="24">
                  <c:v>-0.31369999999999998</c:v>
                </c:pt>
                <c:pt idx="25">
                  <c:v>-0.1724</c:v>
                </c:pt>
                <c:pt idx="26">
                  <c:v>-0.30740000000000001</c:v>
                </c:pt>
                <c:pt idx="27">
                  <c:v>-0.2402</c:v>
                </c:pt>
                <c:pt idx="28">
                  <c:v>-0.32379999999999998</c:v>
                </c:pt>
                <c:pt idx="29">
                  <c:v>-0.1452</c:v>
                </c:pt>
                <c:pt idx="30">
                  <c:v>-3.1399999999999997E-2</c:v>
                </c:pt>
                <c:pt idx="31">
                  <c:v>-2E-3</c:v>
                </c:pt>
                <c:pt idx="32">
                  <c:v>-9.0700000000000003E-2</c:v>
                </c:pt>
                <c:pt idx="33">
                  <c:v>1.4999999999999999E-2</c:v>
                </c:pt>
                <c:pt idx="34">
                  <c:v>-0.1623</c:v>
                </c:pt>
                <c:pt idx="35">
                  <c:v>-0.14599999999999999</c:v>
                </c:pt>
                <c:pt idx="36">
                  <c:v>-0.17449999999999999</c:v>
                </c:pt>
                <c:pt idx="37">
                  <c:v>-0.12989999999999999</c:v>
                </c:pt>
                <c:pt idx="38">
                  <c:v>-8.5000000000000006E-2</c:v>
                </c:pt>
                <c:pt idx="39">
                  <c:v>2.9399999999999999E-2</c:v>
                </c:pt>
                <c:pt idx="40">
                  <c:v>-0.10290000000000001</c:v>
                </c:pt>
                <c:pt idx="41">
                  <c:v>-7.9799999999999996E-2</c:v>
                </c:pt>
                <c:pt idx="42">
                  <c:v>-0.12230000000000001</c:v>
                </c:pt>
                <c:pt idx="43">
                  <c:v>-0.16700000000000001</c:v>
                </c:pt>
                <c:pt idx="44">
                  <c:v>-0.17710000000000001</c:v>
                </c:pt>
                <c:pt idx="45">
                  <c:v>-8.5000000000000006E-2</c:v>
                </c:pt>
                <c:pt idx="46">
                  <c:v>-0.15629999999999999</c:v>
                </c:pt>
                <c:pt idx="47">
                  <c:v>-0.18540000000000001</c:v>
                </c:pt>
                <c:pt idx="48">
                  <c:v>-0.1293</c:v>
                </c:pt>
                <c:pt idx="49">
                  <c:v>-0.18770000000000001</c:v>
                </c:pt>
              </c:numCache>
            </c:numRef>
          </c:xVal>
          <c:yVal>
            <c:numRef>
              <c:f>'eigenvalues-drdv'!$H$2:$H$51</c:f>
              <c:numCache>
                <c:formatCode>General</c:formatCode>
                <c:ptCount val="50"/>
                <c:pt idx="0">
                  <c:v>0.98140000000000005</c:v>
                </c:pt>
                <c:pt idx="1">
                  <c:v>1.0319</c:v>
                </c:pt>
                <c:pt idx="2">
                  <c:v>0.92369999999999997</c:v>
                </c:pt>
                <c:pt idx="3">
                  <c:v>1.0775999999999999</c:v>
                </c:pt>
                <c:pt idx="4">
                  <c:v>1.1191</c:v>
                </c:pt>
                <c:pt idx="5">
                  <c:v>0.96799999999999997</c:v>
                </c:pt>
                <c:pt idx="6">
                  <c:v>0.85799999999999998</c:v>
                </c:pt>
                <c:pt idx="7">
                  <c:v>1.1599999999999999</c:v>
                </c:pt>
                <c:pt idx="8">
                  <c:v>1.089</c:v>
                </c:pt>
                <c:pt idx="9">
                  <c:v>0.89990000000000003</c:v>
                </c:pt>
                <c:pt idx="10">
                  <c:v>1.5552999999999999</c:v>
                </c:pt>
                <c:pt idx="11">
                  <c:v>1.3485</c:v>
                </c:pt>
                <c:pt idx="12">
                  <c:v>1.2976000000000001</c:v>
                </c:pt>
                <c:pt idx="13">
                  <c:v>1.2498</c:v>
                </c:pt>
                <c:pt idx="14">
                  <c:v>1.4041999999999999</c:v>
                </c:pt>
                <c:pt idx="15">
                  <c:v>1.2035</c:v>
                </c:pt>
                <c:pt idx="16">
                  <c:v>1.2431000000000001</c:v>
                </c:pt>
                <c:pt idx="17">
                  <c:v>1.2532000000000001</c:v>
                </c:pt>
                <c:pt idx="18">
                  <c:v>1.7910999999999999</c:v>
                </c:pt>
                <c:pt idx="19">
                  <c:v>1.1599999999999999</c:v>
                </c:pt>
                <c:pt idx="20">
                  <c:v>1.8728</c:v>
                </c:pt>
                <c:pt idx="21">
                  <c:v>2.1124999999999998</c:v>
                </c:pt>
                <c:pt idx="22">
                  <c:v>1.7910999999999999</c:v>
                </c:pt>
                <c:pt idx="23">
                  <c:v>2.2915999999999999</c:v>
                </c:pt>
                <c:pt idx="24">
                  <c:v>1.8727</c:v>
                </c:pt>
                <c:pt idx="25">
                  <c:v>1.5552999999999999</c:v>
                </c:pt>
                <c:pt idx="26">
                  <c:v>2.3685</c:v>
                </c:pt>
                <c:pt idx="27">
                  <c:v>2.5358000000000001</c:v>
                </c:pt>
                <c:pt idx="28">
                  <c:v>2.5062000000000002</c:v>
                </c:pt>
                <c:pt idx="29">
                  <c:v>2.6139999999999999</c:v>
                </c:pt>
                <c:pt idx="30">
                  <c:v>0.64870000000000005</c:v>
                </c:pt>
                <c:pt idx="31">
                  <c:v>0.77600000000000002</c:v>
                </c:pt>
                <c:pt idx="32">
                  <c:v>0.58450000000000002</c:v>
                </c:pt>
                <c:pt idx="33">
                  <c:v>0.85799999999999998</c:v>
                </c:pt>
                <c:pt idx="34">
                  <c:v>0.70099999999999996</c:v>
                </c:pt>
                <c:pt idx="35">
                  <c:v>0.78080000000000005</c:v>
                </c:pt>
                <c:pt idx="36">
                  <c:v>0.625</c:v>
                </c:pt>
                <c:pt idx="37">
                  <c:v>0.86880000000000002</c:v>
                </c:pt>
                <c:pt idx="38">
                  <c:v>0.4919</c:v>
                </c:pt>
                <c:pt idx="39">
                  <c:v>0.92369999999999997</c:v>
                </c:pt>
                <c:pt idx="40">
                  <c:v>0.34949999999999998</c:v>
                </c:pt>
                <c:pt idx="41">
                  <c:v>0.41620000000000001</c:v>
                </c:pt>
                <c:pt idx="42">
                  <c:v>0.2089</c:v>
                </c:pt>
                <c:pt idx="43">
                  <c:v>0.24709999999999999</c:v>
                </c:pt>
                <c:pt idx="44">
                  <c:v>0.33289999999999997</c:v>
                </c:pt>
                <c:pt idx="45">
                  <c:v>0.4919</c:v>
                </c:pt>
                <c:pt idx="46">
                  <c:v>0.15340000000000001</c:v>
                </c:pt>
                <c:pt idx="47">
                  <c:v>0.40989999999999999</c:v>
                </c:pt>
                <c:pt idx="48">
                  <c:v>7.4800000000000005E-2</c:v>
                </c:pt>
                <c:pt idx="49">
                  <c:v>0.48110000000000003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1-3A44-9308-B85C85E22A35}"/>
            </c:ext>
          </c:extLst>
        </c:ser>
        <c:ser>
          <c:idx val="1"/>
          <c:order val="8"/>
          <c:tx>
            <c:strRef>
              <c:f>'eigenvalues-drdv'!$E$1</c:f>
              <c:strCache>
                <c:ptCount val="1"/>
                <c:pt idx="0">
                  <c:v>18.3kpa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5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'eigenvalues-drdv'!$E$2:$E$51</c:f>
              <c:numCache>
                <c:formatCode>General</c:formatCode>
                <c:ptCount val="50"/>
                <c:pt idx="0">
                  <c:v>1E-4</c:v>
                </c:pt>
                <c:pt idx="1">
                  <c:v>1.4E-3</c:v>
                </c:pt>
                <c:pt idx="2">
                  <c:v>-7.7999999999999996E-3</c:v>
                </c:pt>
                <c:pt idx="3">
                  <c:v>-2E-3</c:v>
                </c:pt>
                <c:pt idx="4">
                  <c:v>-9.1000000000000004E-3</c:v>
                </c:pt>
                <c:pt idx="5">
                  <c:v>-2.5100000000000001E-2</c:v>
                </c:pt>
                <c:pt idx="6">
                  <c:v>-0.1426</c:v>
                </c:pt>
                <c:pt idx="7">
                  <c:v>-0.13650000000000001</c:v>
                </c:pt>
                <c:pt idx="8">
                  <c:v>-9.4600000000000004E-2</c:v>
                </c:pt>
                <c:pt idx="9">
                  <c:v>-2.01E-2</c:v>
                </c:pt>
                <c:pt idx="10">
                  <c:v>-0.12429999999999999</c:v>
                </c:pt>
                <c:pt idx="11">
                  <c:v>-0.1938</c:v>
                </c:pt>
                <c:pt idx="12">
                  <c:v>-7.3599999999999999E-2</c:v>
                </c:pt>
                <c:pt idx="13">
                  <c:v>-0.23669999999999999</c:v>
                </c:pt>
                <c:pt idx="14">
                  <c:v>-3.9800000000000002E-2</c:v>
                </c:pt>
                <c:pt idx="15">
                  <c:v>-0.28970000000000001</c:v>
                </c:pt>
                <c:pt idx="16">
                  <c:v>-2.01E-2</c:v>
                </c:pt>
                <c:pt idx="17">
                  <c:v>-0.18160000000000001</c:v>
                </c:pt>
                <c:pt idx="18">
                  <c:v>-0.24690000000000001</c:v>
                </c:pt>
                <c:pt idx="19">
                  <c:v>-9.1000000000000004E-3</c:v>
                </c:pt>
                <c:pt idx="20">
                  <c:v>-0.2253</c:v>
                </c:pt>
                <c:pt idx="21">
                  <c:v>-0.24690000000000001</c:v>
                </c:pt>
                <c:pt idx="22">
                  <c:v>-0.34250000000000003</c:v>
                </c:pt>
                <c:pt idx="23">
                  <c:v>-0.3165</c:v>
                </c:pt>
                <c:pt idx="24">
                  <c:v>-0.26600000000000001</c:v>
                </c:pt>
                <c:pt idx="25">
                  <c:v>-0.23669999999999999</c:v>
                </c:pt>
                <c:pt idx="26">
                  <c:v>-0.39800000000000002</c:v>
                </c:pt>
                <c:pt idx="27">
                  <c:v>-0.34429999999999999</c:v>
                </c:pt>
                <c:pt idx="28">
                  <c:v>-0.28970000000000001</c:v>
                </c:pt>
                <c:pt idx="29">
                  <c:v>-0.1938</c:v>
                </c:pt>
                <c:pt idx="30">
                  <c:v>-0.1105</c:v>
                </c:pt>
                <c:pt idx="31">
                  <c:v>-0.1338</c:v>
                </c:pt>
                <c:pt idx="32">
                  <c:v>-0.1067</c:v>
                </c:pt>
                <c:pt idx="33">
                  <c:v>-0.17680000000000001</c:v>
                </c:pt>
                <c:pt idx="34">
                  <c:v>-0.18609999999999999</c:v>
                </c:pt>
                <c:pt idx="35">
                  <c:v>-0.16719999999999999</c:v>
                </c:pt>
                <c:pt idx="36">
                  <c:v>-0.19409999999999999</c:v>
                </c:pt>
                <c:pt idx="37">
                  <c:v>-0.14130000000000001</c:v>
                </c:pt>
                <c:pt idx="38">
                  <c:v>-8.6800000000000002E-2</c:v>
                </c:pt>
                <c:pt idx="39">
                  <c:v>-0.154</c:v>
                </c:pt>
                <c:pt idx="40">
                  <c:v>-7.5499999999999998E-2</c:v>
                </c:pt>
                <c:pt idx="41">
                  <c:v>-4.4600000000000001E-2</c:v>
                </c:pt>
                <c:pt idx="42">
                  <c:v>-9.2299999999999993E-2</c:v>
                </c:pt>
                <c:pt idx="43">
                  <c:v>-8.6800000000000002E-2</c:v>
                </c:pt>
                <c:pt idx="44">
                  <c:v>-2.5100000000000001E-2</c:v>
                </c:pt>
                <c:pt idx="45">
                  <c:v>-0.1658</c:v>
                </c:pt>
                <c:pt idx="46">
                  <c:v>-0.1797</c:v>
                </c:pt>
                <c:pt idx="47">
                  <c:v>-0.14940000000000001</c:v>
                </c:pt>
                <c:pt idx="48">
                  <c:v>-0.19059999999999999</c:v>
                </c:pt>
                <c:pt idx="49">
                  <c:v>-7.7999999999999996E-3</c:v>
                </c:pt>
              </c:numCache>
            </c:numRef>
          </c:xVal>
          <c:yVal>
            <c:numRef>
              <c:f>'eigenvalues-drdv'!$F$2:$F$51</c:f>
              <c:numCache>
                <c:formatCode>General</c:formatCode>
                <c:ptCount val="50"/>
                <c:pt idx="0">
                  <c:v>0.98199999999999998</c:v>
                </c:pt>
                <c:pt idx="1">
                  <c:v>1.0319</c:v>
                </c:pt>
                <c:pt idx="2">
                  <c:v>0.92469999999999997</c:v>
                </c:pt>
                <c:pt idx="3">
                  <c:v>1.0779000000000001</c:v>
                </c:pt>
                <c:pt idx="4">
                  <c:v>1.1218999999999999</c:v>
                </c:pt>
                <c:pt idx="5">
                  <c:v>0.86119999999999997</c:v>
                </c:pt>
                <c:pt idx="6">
                  <c:v>1.0475000000000001</c:v>
                </c:pt>
                <c:pt idx="7">
                  <c:v>0.93679999999999997</c:v>
                </c:pt>
                <c:pt idx="8">
                  <c:v>1.1328</c:v>
                </c:pt>
                <c:pt idx="9">
                  <c:v>1.1680999999999999</c:v>
                </c:pt>
                <c:pt idx="10">
                  <c:v>1.3291999999999999</c:v>
                </c:pt>
                <c:pt idx="11">
                  <c:v>1.3841000000000001</c:v>
                </c:pt>
                <c:pt idx="12">
                  <c:v>1.2741</c:v>
                </c:pt>
                <c:pt idx="13">
                  <c:v>1.4656</c:v>
                </c:pt>
                <c:pt idx="14">
                  <c:v>1.2193000000000001</c:v>
                </c:pt>
                <c:pt idx="15">
                  <c:v>1.4375</c:v>
                </c:pt>
                <c:pt idx="16">
                  <c:v>1.1680999999999999</c:v>
                </c:pt>
                <c:pt idx="17">
                  <c:v>1.1974</c:v>
                </c:pt>
                <c:pt idx="18">
                  <c:v>1.7748999999999999</c:v>
                </c:pt>
                <c:pt idx="19">
                  <c:v>1.1218999999999999</c:v>
                </c:pt>
                <c:pt idx="20">
                  <c:v>2.1349</c:v>
                </c:pt>
                <c:pt idx="21">
                  <c:v>1.7748999999999999</c:v>
                </c:pt>
                <c:pt idx="22">
                  <c:v>1.9397</c:v>
                </c:pt>
                <c:pt idx="23">
                  <c:v>1.772</c:v>
                </c:pt>
                <c:pt idx="24">
                  <c:v>2.4498000000000002</c:v>
                </c:pt>
                <c:pt idx="25">
                  <c:v>1.4656</c:v>
                </c:pt>
                <c:pt idx="26">
                  <c:v>1.5579000000000001</c:v>
                </c:pt>
                <c:pt idx="27">
                  <c:v>2.4994999999999998</c:v>
                </c:pt>
                <c:pt idx="28">
                  <c:v>1.4375</c:v>
                </c:pt>
                <c:pt idx="29">
                  <c:v>1.3841000000000001</c:v>
                </c:pt>
                <c:pt idx="30">
                  <c:v>0.3916</c:v>
                </c:pt>
                <c:pt idx="31">
                  <c:v>0.23089999999999999</c:v>
                </c:pt>
                <c:pt idx="32">
                  <c:v>0.42520000000000002</c:v>
                </c:pt>
                <c:pt idx="33">
                  <c:v>0.27029999999999998</c:v>
                </c:pt>
                <c:pt idx="34">
                  <c:v>0.36430000000000001</c:v>
                </c:pt>
                <c:pt idx="35">
                  <c:v>0.1678</c:v>
                </c:pt>
                <c:pt idx="36">
                  <c:v>0.4486</c:v>
                </c:pt>
                <c:pt idx="37">
                  <c:v>8.2000000000000003E-2</c:v>
                </c:pt>
                <c:pt idx="38">
                  <c:v>0.57010000000000005</c:v>
                </c:pt>
                <c:pt idx="39">
                  <c:v>5.3199999999999997E-2</c:v>
                </c:pt>
                <c:pt idx="40">
                  <c:v>0.65910000000000002</c:v>
                </c:pt>
                <c:pt idx="41">
                  <c:v>0.78129999999999999</c:v>
                </c:pt>
                <c:pt idx="42">
                  <c:v>0.74270000000000003</c:v>
                </c:pt>
                <c:pt idx="43">
                  <c:v>0.57010000000000005</c:v>
                </c:pt>
                <c:pt idx="44">
                  <c:v>0.86119999999999997</c:v>
                </c:pt>
                <c:pt idx="45">
                  <c:v>0.75939999999999996</c:v>
                </c:pt>
                <c:pt idx="46">
                  <c:v>0.67900000000000005</c:v>
                </c:pt>
                <c:pt idx="47">
                  <c:v>0.84330000000000005</c:v>
                </c:pt>
                <c:pt idx="48">
                  <c:v>0.60119999999999996</c:v>
                </c:pt>
                <c:pt idx="49">
                  <c:v>0.92469999999999997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3A44-9308-B85C85E22A35}"/>
            </c:ext>
          </c:extLst>
        </c:ser>
        <c:ser>
          <c:idx val="5"/>
          <c:order val="9"/>
          <c:tx>
            <c:strRef>
              <c:f>'eigenvalues-drdv'!$C$1</c:f>
              <c:strCache>
                <c:ptCount val="1"/>
                <c:pt idx="0">
                  <c:v>18.4kpa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'eigenvalues-drdv'!$C$2:$C$51</c:f>
              <c:numCache>
                <c:formatCode>General</c:formatCode>
                <c:ptCount val="50"/>
                <c:pt idx="0">
                  <c:v>7.3000000000000001E-3</c:v>
                </c:pt>
                <c:pt idx="1">
                  <c:v>6.4000000000000003E-3</c:v>
                </c:pt>
                <c:pt idx="2">
                  <c:v>2E-3</c:v>
                </c:pt>
                <c:pt idx="3">
                  <c:v>1.4E-3</c:v>
                </c:pt>
                <c:pt idx="4">
                  <c:v>-6.7999999999999996E-3</c:v>
                </c:pt>
                <c:pt idx="5">
                  <c:v>-1.23E-2</c:v>
                </c:pt>
                <c:pt idx="6">
                  <c:v>-0.14979999999999999</c:v>
                </c:pt>
                <c:pt idx="7">
                  <c:v>-1.8800000000000001E-2</c:v>
                </c:pt>
                <c:pt idx="8">
                  <c:v>-0.16159999999999999</c:v>
                </c:pt>
                <c:pt idx="9">
                  <c:v>-9.5799999999999996E-2</c:v>
                </c:pt>
                <c:pt idx="10">
                  <c:v>-0.1293</c:v>
                </c:pt>
                <c:pt idx="11">
                  <c:v>-0.2389</c:v>
                </c:pt>
                <c:pt idx="12">
                  <c:v>-0.20369999999999999</c:v>
                </c:pt>
                <c:pt idx="13">
                  <c:v>-7.5600000000000001E-2</c:v>
                </c:pt>
                <c:pt idx="14">
                  <c:v>-3.9699999999999999E-2</c:v>
                </c:pt>
                <c:pt idx="15">
                  <c:v>-0.30859999999999999</c:v>
                </c:pt>
                <c:pt idx="16">
                  <c:v>-1.8800000000000001E-2</c:v>
                </c:pt>
                <c:pt idx="17">
                  <c:v>-0.20269999999999999</c:v>
                </c:pt>
                <c:pt idx="18">
                  <c:v>-9.5799999999999996E-2</c:v>
                </c:pt>
                <c:pt idx="19">
                  <c:v>-6.7999999999999996E-3</c:v>
                </c:pt>
                <c:pt idx="20">
                  <c:v>-0.217</c:v>
                </c:pt>
                <c:pt idx="21">
                  <c:v>-0.25219999999999998</c:v>
                </c:pt>
                <c:pt idx="22">
                  <c:v>-0.34570000000000001</c:v>
                </c:pt>
                <c:pt idx="23">
                  <c:v>-0.32990000000000003</c:v>
                </c:pt>
                <c:pt idx="24">
                  <c:v>-0.2467</c:v>
                </c:pt>
                <c:pt idx="25">
                  <c:v>-0.2389</c:v>
                </c:pt>
                <c:pt idx="26">
                  <c:v>-0.4113</c:v>
                </c:pt>
                <c:pt idx="27">
                  <c:v>-0.35439999999999999</c:v>
                </c:pt>
                <c:pt idx="28">
                  <c:v>-0.30859999999999999</c:v>
                </c:pt>
                <c:pt idx="29">
                  <c:v>-0.20369999999999999</c:v>
                </c:pt>
                <c:pt idx="30">
                  <c:v>-0.12790000000000001</c:v>
                </c:pt>
                <c:pt idx="31">
                  <c:v>-0.1013</c:v>
                </c:pt>
                <c:pt idx="32">
                  <c:v>-8.2799999999999999E-2</c:v>
                </c:pt>
                <c:pt idx="33">
                  <c:v>-0.17649999999999999</c:v>
                </c:pt>
                <c:pt idx="34">
                  <c:v>-0.1862</c:v>
                </c:pt>
                <c:pt idx="35">
                  <c:v>-0.16639999999999999</c:v>
                </c:pt>
                <c:pt idx="36">
                  <c:v>-0.19409999999999999</c:v>
                </c:pt>
                <c:pt idx="37">
                  <c:v>-0.1381</c:v>
                </c:pt>
                <c:pt idx="38">
                  <c:v>-0.19600000000000001</c:v>
                </c:pt>
                <c:pt idx="39">
                  <c:v>-7.6899999999999996E-2</c:v>
                </c:pt>
                <c:pt idx="40">
                  <c:v>-5.5E-2</c:v>
                </c:pt>
                <c:pt idx="41">
                  <c:v>-2.8299999999999999E-2</c:v>
                </c:pt>
                <c:pt idx="42">
                  <c:v>-9.0300000000000005E-2</c:v>
                </c:pt>
                <c:pt idx="43">
                  <c:v>-7.6899999999999996E-2</c:v>
                </c:pt>
                <c:pt idx="44">
                  <c:v>-1.23E-2</c:v>
                </c:pt>
                <c:pt idx="45">
                  <c:v>-0.17080000000000001</c:v>
                </c:pt>
                <c:pt idx="46">
                  <c:v>-0.18190000000000001</c:v>
                </c:pt>
                <c:pt idx="47">
                  <c:v>-0.15809999999999999</c:v>
                </c:pt>
                <c:pt idx="48">
                  <c:v>2E-3</c:v>
                </c:pt>
                <c:pt idx="49">
                  <c:v>-0.191</c:v>
                </c:pt>
              </c:numCache>
            </c:numRef>
          </c:xVal>
          <c:yVal>
            <c:numRef>
              <c:f>'eigenvalues-drdv'!$D$2:$D$51</c:f>
              <c:numCache>
                <c:formatCode>General</c:formatCode>
                <c:ptCount val="50"/>
                <c:pt idx="0">
                  <c:v>0.98170000000000002</c:v>
                </c:pt>
                <c:pt idx="1">
                  <c:v>1.0306999999999999</c:v>
                </c:pt>
                <c:pt idx="2">
                  <c:v>0.92530000000000001</c:v>
                </c:pt>
                <c:pt idx="3">
                  <c:v>1.0753999999999999</c:v>
                </c:pt>
                <c:pt idx="4">
                  <c:v>1.1184000000000001</c:v>
                </c:pt>
                <c:pt idx="5">
                  <c:v>0.86229999999999996</c:v>
                </c:pt>
                <c:pt idx="6">
                  <c:v>0.93200000000000005</c:v>
                </c:pt>
                <c:pt idx="7">
                  <c:v>1.1637999999999999</c:v>
                </c:pt>
                <c:pt idx="8">
                  <c:v>1.0524</c:v>
                </c:pt>
                <c:pt idx="9">
                  <c:v>1.1436999999999999</c:v>
                </c:pt>
                <c:pt idx="10">
                  <c:v>1.3222</c:v>
                </c:pt>
                <c:pt idx="11">
                  <c:v>1.4905999999999999</c:v>
                </c:pt>
                <c:pt idx="12">
                  <c:v>1.3743000000000001</c:v>
                </c:pt>
                <c:pt idx="13">
                  <c:v>1.2685</c:v>
                </c:pt>
                <c:pt idx="14">
                  <c:v>1.2144999999999999</c:v>
                </c:pt>
                <c:pt idx="15">
                  <c:v>1.4218</c:v>
                </c:pt>
                <c:pt idx="16">
                  <c:v>1.1637999999999999</c:v>
                </c:pt>
                <c:pt idx="17">
                  <c:v>1.2214</c:v>
                </c:pt>
                <c:pt idx="18">
                  <c:v>1.1436999999999999</c:v>
                </c:pt>
                <c:pt idx="19">
                  <c:v>1.1184000000000001</c:v>
                </c:pt>
                <c:pt idx="20">
                  <c:v>2.1535000000000002</c:v>
                </c:pt>
                <c:pt idx="21">
                  <c:v>1.7881</c:v>
                </c:pt>
                <c:pt idx="22">
                  <c:v>1.9345000000000001</c:v>
                </c:pt>
                <c:pt idx="23">
                  <c:v>1.7918000000000001</c:v>
                </c:pt>
                <c:pt idx="24">
                  <c:v>2.4708000000000001</c:v>
                </c:pt>
                <c:pt idx="25">
                  <c:v>1.4905999999999999</c:v>
                </c:pt>
                <c:pt idx="26">
                  <c:v>1.5367999999999999</c:v>
                </c:pt>
                <c:pt idx="27">
                  <c:v>2.5152999999999999</c:v>
                </c:pt>
                <c:pt idx="28">
                  <c:v>1.4218</c:v>
                </c:pt>
                <c:pt idx="29">
                  <c:v>1.3743000000000001</c:v>
                </c:pt>
                <c:pt idx="30">
                  <c:v>0.2505</c:v>
                </c:pt>
                <c:pt idx="31">
                  <c:v>0.40799999999999997</c:v>
                </c:pt>
                <c:pt idx="32">
                  <c:v>0.4269</c:v>
                </c:pt>
                <c:pt idx="33">
                  <c:v>0.24640000000000001</c:v>
                </c:pt>
                <c:pt idx="34">
                  <c:v>0.33939999999999998</c:v>
                </c:pt>
                <c:pt idx="35">
                  <c:v>0.14499999999999999</c:v>
                </c:pt>
                <c:pt idx="36">
                  <c:v>0.42299999999999999</c:v>
                </c:pt>
                <c:pt idx="37">
                  <c:v>0.1027</c:v>
                </c:pt>
                <c:pt idx="38">
                  <c:v>0.50039999999999996</c:v>
                </c:pt>
                <c:pt idx="39">
                  <c:v>0.58169999999999999</c:v>
                </c:pt>
                <c:pt idx="40">
                  <c:v>0.66100000000000003</c:v>
                </c:pt>
                <c:pt idx="41">
                  <c:v>0.78300000000000003</c:v>
                </c:pt>
                <c:pt idx="42">
                  <c:v>0.75219999999999998</c:v>
                </c:pt>
                <c:pt idx="43">
                  <c:v>0.58169999999999999</c:v>
                </c:pt>
                <c:pt idx="44">
                  <c:v>0.86229999999999996</c:v>
                </c:pt>
                <c:pt idx="45">
                  <c:v>0.74209999999999998</c:v>
                </c:pt>
                <c:pt idx="46">
                  <c:v>0.65800000000000003</c:v>
                </c:pt>
                <c:pt idx="47">
                  <c:v>0.83130000000000004</c:v>
                </c:pt>
                <c:pt idx="48">
                  <c:v>0.92530000000000001</c:v>
                </c:pt>
                <c:pt idx="49">
                  <c:v>0.57750000000000001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21-3A44-9308-B85C85E22A35}"/>
            </c:ext>
          </c:extLst>
        </c:ser>
        <c:ser>
          <c:idx val="0"/>
          <c:order val="10"/>
          <c:tx>
            <c:strRef>
              <c:f>'eigenvalues-drdv'!$A$1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'eigenvalues-drdv'!$A$2:$A$51</c:f>
              <c:numCache>
                <c:formatCode>General</c:formatCode>
                <c:ptCount val="5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  <c:pt idx="10">
                  <c:v>-0.14219999999999999</c:v>
                </c:pt>
                <c:pt idx="11">
                  <c:v>-0.24610000000000001</c:v>
                </c:pt>
                <c:pt idx="12">
                  <c:v>-8.3400000000000002E-2</c:v>
                </c:pt>
                <c:pt idx="13">
                  <c:v>-0.22520000000000001</c:v>
                </c:pt>
                <c:pt idx="14">
                  <c:v>-4.4400000000000002E-2</c:v>
                </c:pt>
                <c:pt idx="15">
                  <c:v>-0.22470000000000001</c:v>
                </c:pt>
                <c:pt idx="16">
                  <c:v>-2.1399999999999999E-2</c:v>
                </c:pt>
                <c:pt idx="17">
                  <c:v>-9.69E-2</c:v>
                </c:pt>
                <c:pt idx="18">
                  <c:v>-0.34810000000000002</c:v>
                </c:pt>
                <c:pt idx="19">
                  <c:v>-7.9000000000000008E-3</c:v>
                </c:pt>
                <c:pt idx="20">
                  <c:v>-0.20530000000000001</c:v>
                </c:pt>
                <c:pt idx="21">
                  <c:v>-0.25950000000000001</c:v>
                </c:pt>
                <c:pt idx="22">
                  <c:v>-0.34949999999999998</c:v>
                </c:pt>
                <c:pt idx="23">
                  <c:v>-0.35120000000000001</c:v>
                </c:pt>
                <c:pt idx="24">
                  <c:v>-0.24610000000000001</c:v>
                </c:pt>
                <c:pt idx="25">
                  <c:v>-0.21659999999999999</c:v>
                </c:pt>
                <c:pt idx="26">
                  <c:v>-0.43569999999999998</c:v>
                </c:pt>
                <c:pt idx="27">
                  <c:v>-0.37219999999999998</c:v>
                </c:pt>
                <c:pt idx="28">
                  <c:v>-0.22520000000000001</c:v>
                </c:pt>
                <c:pt idx="29">
                  <c:v>-0.34810000000000002</c:v>
                </c:pt>
                <c:pt idx="30">
                  <c:v>-0.1166</c:v>
                </c:pt>
                <c:pt idx="31">
                  <c:v>-4.9099999999999998E-2</c:v>
                </c:pt>
                <c:pt idx="32">
                  <c:v>-8.4500000000000006E-2</c:v>
                </c:pt>
                <c:pt idx="33">
                  <c:v>-0.18959999999999999</c:v>
                </c:pt>
                <c:pt idx="34">
                  <c:v>-0.17860000000000001</c:v>
                </c:pt>
                <c:pt idx="35">
                  <c:v>-0.13250000000000001</c:v>
                </c:pt>
                <c:pt idx="36">
                  <c:v>-0.19850000000000001</c:v>
                </c:pt>
                <c:pt idx="37">
                  <c:v>-0.20169999999999999</c:v>
                </c:pt>
                <c:pt idx="38">
                  <c:v>-0.16669999999999999</c:v>
                </c:pt>
                <c:pt idx="40">
                  <c:v>-2.6800000000000001E-2</c:v>
                </c:pt>
                <c:pt idx="41">
                  <c:v>-6.7999999999999996E-3</c:v>
                </c:pt>
                <c:pt idx="42">
                  <c:v>-8.7099999999999997E-2</c:v>
                </c:pt>
                <c:pt idx="43">
                  <c:v>-6.0600000000000001E-2</c:v>
                </c:pt>
                <c:pt idx="44">
                  <c:v>3.8E-3</c:v>
                </c:pt>
                <c:pt idx="45">
                  <c:v>-0.19159999999999999</c:v>
                </c:pt>
                <c:pt idx="46">
                  <c:v>-0.19550000000000001</c:v>
                </c:pt>
                <c:pt idx="47">
                  <c:v>-0.18809999999999999</c:v>
                </c:pt>
                <c:pt idx="48">
                  <c:v>1.3100000000000001E-2</c:v>
                </c:pt>
                <c:pt idx="49">
                  <c:v>-0.1996</c:v>
                </c:pt>
              </c:numCache>
            </c:numRef>
          </c:xVal>
          <c:yVal>
            <c:numRef>
              <c:f>'eigenvalues-drdv'!$B$2:$B$51</c:f>
              <c:numCache>
                <c:formatCode>General</c:formatCode>
                <c:ptCount val="5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  <c:pt idx="10">
                  <c:v>1.3123</c:v>
                </c:pt>
                <c:pt idx="11">
                  <c:v>1.5302</c:v>
                </c:pt>
                <c:pt idx="12">
                  <c:v>1.2613000000000001</c:v>
                </c:pt>
                <c:pt idx="13">
                  <c:v>1.3586</c:v>
                </c:pt>
                <c:pt idx="14">
                  <c:v>1.2083999999999999</c:v>
                </c:pt>
                <c:pt idx="15">
                  <c:v>1.2784</c:v>
                </c:pt>
                <c:pt idx="16">
                  <c:v>1.1585000000000001</c:v>
                </c:pt>
                <c:pt idx="17">
                  <c:v>1.1615</c:v>
                </c:pt>
                <c:pt idx="18">
                  <c:v>1.3913</c:v>
                </c:pt>
                <c:pt idx="19">
                  <c:v>1.1143000000000001</c:v>
                </c:pt>
                <c:pt idx="20">
                  <c:v>2.1814</c:v>
                </c:pt>
                <c:pt idx="21">
                  <c:v>1.8072999999999999</c:v>
                </c:pt>
                <c:pt idx="22">
                  <c:v>1.9268000000000001</c:v>
                </c:pt>
                <c:pt idx="23">
                  <c:v>1.8278000000000001</c:v>
                </c:pt>
                <c:pt idx="24">
                  <c:v>1.5302</c:v>
                </c:pt>
                <c:pt idx="25">
                  <c:v>2.5011999999999999</c:v>
                </c:pt>
                <c:pt idx="26">
                  <c:v>1.51</c:v>
                </c:pt>
                <c:pt idx="27">
                  <c:v>2.5398999999999998</c:v>
                </c:pt>
                <c:pt idx="28">
                  <c:v>1.3586</c:v>
                </c:pt>
                <c:pt idx="29">
                  <c:v>1.3913</c:v>
                </c:pt>
                <c:pt idx="30">
                  <c:v>0.28439999999999999</c:v>
                </c:pt>
                <c:pt idx="31">
                  <c:v>0.42870000000000003</c:v>
                </c:pt>
                <c:pt idx="32">
                  <c:v>0.43469999999999998</c:v>
                </c:pt>
                <c:pt idx="33">
                  <c:v>0.29670000000000002</c:v>
                </c:pt>
                <c:pt idx="34">
                  <c:v>0.2051</c:v>
                </c:pt>
                <c:pt idx="35">
                  <c:v>0.13950000000000001</c:v>
                </c:pt>
                <c:pt idx="36">
                  <c:v>0.37969999999999998</c:v>
                </c:pt>
                <c:pt idx="37">
                  <c:v>0.45779999999999998</c:v>
                </c:pt>
                <c:pt idx="38">
                  <c:v>0.10489999999999999</c:v>
                </c:pt>
                <c:pt idx="40">
                  <c:v>0.66339999999999999</c:v>
                </c:pt>
                <c:pt idx="41">
                  <c:v>0.78559999999999997</c:v>
                </c:pt>
                <c:pt idx="42">
                  <c:v>0.76790000000000003</c:v>
                </c:pt>
                <c:pt idx="43">
                  <c:v>0.5998</c:v>
                </c:pt>
                <c:pt idx="44">
                  <c:v>0.86480000000000001</c:v>
                </c:pt>
                <c:pt idx="45">
                  <c:v>0.7117</c:v>
                </c:pt>
                <c:pt idx="46">
                  <c:v>0.62180000000000002</c:v>
                </c:pt>
                <c:pt idx="47">
                  <c:v>0.81040000000000001</c:v>
                </c:pt>
                <c:pt idx="48">
                  <c:v>0.92730000000000001</c:v>
                </c:pt>
                <c:pt idx="49">
                  <c:v>0.53739999999999999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21-3A44-9308-B85C85E2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part</a:t>
                </a:r>
              </a:p>
            </c:rich>
          </c:tx>
          <c:layout>
            <c:manualLayout>
              <c:xMode val="edge"/>
              <c:yMode val="edge"/>
              <c:x val="1.3417008954355041E-2"/>
              <c:y val="0.3848070246732875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82731183631084"/>
          <c:y val="6.2842481949886106E-2"/>
          <c:w val="0.18854804002939124"/>
          <c:h val="0.4365840936781347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6450343109177"/>
          <c:y val="5.5894575678040244E-2"/>
          <c:w val="0.7768081178792533"/>
          <c:h val="0.79891271229807226"/>
        </c:manualLayout>
      </c:layout>
      <c:scatterChart>
        <c:scatterStyle val="lineMarker"/>
        <c:varyColors val="0"/>
        <c:ser>
          <c:idx val="10"/>
          <c:order val="0"/>
          <c:tx>
            <c:strRef>
              <c:f>'eigenvalues-drdv'!$W$1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'eigenvalues-drdv'!$W$2:$W$51</c:f>
              <c:numCache>
                <c:formatCode>General</c:formatCode>
                <c:ptCount val="5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  <c:pt idx="20">
                  <c:v>-0.2311</c:v>
                </c:pt>
                <c:pt idx="21">
                  <c:v>-0.1457</c:v>
                </c:pt>
                <c:pt idx="22">
                  <c:v>-0.17829999999999999</c:v>
                </c:pt>
                <c:pt idx="23">
                  <c:v>-0.2157</c:v>
                </c:pt>
                <c:pt idx="24">
                  <c:v>-0.31119999999999998</c:v>
                </c:pt>
                <c:pt idx="25">
                  <c:v>-0.28399999999999997</c:v>
                </c:pt>
                <c:pt idx="26">
                  <c:v>-0.38129999999999997</c:v>
                </c:pt>
                <c:pt idx="27">
                  <c:v>-0.2407</c:v>
                </c:pt>
                <c:pt idx="28">
                  <c:v>-0.42949999999999999</c:v>
                </c:pt>
                <c:pt idx="29">
                  <c:v>-0.44109999999999999</c:v>
                </c:pt>
                <c:pt idx="30">
                  <c:v>-0.27550000000000002</c:v>
                </c:pt>
                <c:pt idx="31">
                  <c:v>-0.26869999999999999</c:v>
                </c:pt>
                <c:pt idx="35">
                  <c:v>-0.2944</c:v>
                </c:pt>
                <c:pt idx="36">
                  <c:v>-0.26400000000000001</c:v>
                </c:pt>
                <c:pt idx="37">
                  <c:v>-0.37469999999999998</c:v>
                </c:pt>
                <c:pt idx="38">
                  <c:v>-0.32450000000000001</c:v>
                </c:pt>
                <c:pt idx="39">
                  <c:v>-0.13059999999999999</c:v>
                </c:pt>
                <c:pt idx="40">
                  <c:v>-0.13059999999999999</c:v>
                </c:pt>
                <c:pt idx="41">
                  <c:v>-0.26450000000000001</c:v>
                </c:pt>
                <c:pt idx="42">
                  <c:v>-0.26290000000000002</c:v>
                </c:pt>
                <c:pt idx="43">
                  <c:v>-0.2646</c:v>
                </c:pt>
                <c:pt idx="44">
                  <c:v>-0.26400000000000001</c:v>
                </c:pt>
                <c:pt idx="45">
                  <c:v>-8.8900000000000007E-2</c:v>
                </c:pt>
                <c:pt idx="46">
                  <c:v>-0.26040000000000002</c:v>
                </c:pt>
                <c:pt idx="47">
                  <c:v>-0.32450000000000001</c:v>
                </c:pt>
                <c:pt idx="48">
                  <c:v>-0.26869999999999999</c:v>
                </c:pt>
                <c:pt idx="49">
                  <c:v>-0.25130000000000002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  <c:pt idx="20">
                  <c:v>1.9771000000000001</c:v>
                </c:pt>
                <c:pt idx="21">
                  <c:v>1.7689999999999999</c:v>
                </c:pt>
                <c:pt idx="22">
                  <c:v>1.6972</c:v>
                </c:pt>
                <c:pt idx="23">
                  <c:v>2.2829000000000002</c:v>
                </c:pt>
                <c:pt idx="24">
                  <c:v>1.7271000000000001</c:v>
                </c:pt>
                <c:pt idx="25">
                  <c:v>2.3010999999999999</c:v>
                </c:pt>
                <c:pt idx="26">
                  <c:v>1.8065</c:v>
                </c:pt>
                <c:pt idx="27">
                  <c:v>1.6366000000000001</c:v>
                </c:pt>
                <c:pt idx="28">
                  <c:v>1.8744000000000001</c:v>
                </c:pt>
                <c:pt idx="29">
                  <c:v>1.8587</c:v>
                </c:pt>
                <c:pt idx="30">
                  <c:v>0.28689999999999999</c:v>
                </c:pt>
                <c:pt idx="31">
                  <c:v>0.4158</c:v>
                </c:pt>
                <c:pt idx="35">
                  <c:v>0.13739999999999999</c:v>
                </c:pt>
                <c:pt idx="36">
                  <c:v>0.5333</c:v>
                </c:pt>
                <c:pt idx="37">
                  <c:v>0.23369999999999999</c:v>
                </c:pt>
                <c:pt idx="38">
                  <c:v>0.52939999999999998</c:v>
                </c:pt>
                <c:pt idx="39">
                  <c:v>0.69179999999999997</c:v>
                </c:pt>
                <c:pt idx="40">
                  <c:v>0.69179999999999997</c:v>
                </c:pt>
                <c:pt idx="41">
                  <c:v>0.74719999999999998</c:v>
                </c:pt>
                <c:pt idx="42">
                  <c:v>0.64419999999999999</c:v>
                </c:pt>
                <c:pt idx="43">
                  <c:v>0.84230000000000005</c:v>
                </c:pt>
                <c:pt idx="44">
                  <c:v>0.5333</c:v>
                </c:pt>
                <c:pt idx="45">
                  <c:v>1.0302</c:v>
                </c:pt>
                <c:pt idx="46">
                  <c:v>0.93169999999999997</c:v>
                </c:pt>
                <c:pt idx="47">
                  <c:v>0.52939999999999998</c:v>
                </c:pt>
                <c:pt idx="48">
                  <c:v>0.4158</c:v>
                </c:pt>
                <c:pt idx="49">
                  <c:v>1.0155000000000001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C-E545-AB75-712401F5E7EB}"/>
            </c:ext>
          </c:extLst>
        </c:ser>
        <c:ser>
          <c:idx val="11"/>
          <c:order val="1"/>
          <c:tx>
            <c:strRef>
              <c:f>'eigenvalues-drdv'!$U$1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C-E545-AB75-712401F5E7EB}"/>
            </c:ext>
          </c:extLst>
        </c:ser>
        <c:ser>
          <c:idx val="7"/>
          <c:order val="2"/>
          <c:tx>
            <c:strRef>
              <c:f>'eigenvalues-drdv'!$S$1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C-E545-AB75-712401F5E7EB}"/>
            </c:ext>
          </c:extLst>
        </c:ser>
        <c:ser>
          <c:idx val="3"/>
          <c:order val="3"/>
          <c:tx>
            <c:strRef>
              <c:f>'eigenvalues-drdv'!$O$1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'eigenvalues-drdv'!$O$2:$O$51</c:f>
              <c:numCache>
                <c:formatCode>General</c:formatCode>
                <c:ptCount val="50"/>
                <c:pt idx="0">
                  <c:v>1.38E-2</c:v>
                </c:pt>
                <c:pt idx="1">
                  <c:v>1.78E-2</c:v>
                </c:pt>
                <c:pt idx="2">
                  <c:v>2.5000000000000001E-3</c:v>
                </c:pt>
                <c:pt idx="3">
                  <c:v>1.52E-2</c:v>
                </c:pt>
                <c:pt idx="4">
                  <c:v>-0.111</c:v>
                </c:pt>
                <c:pt idx="5">
                  <c:v>7.4999999999999997E-3</c:v>
                </c:pt>
                <c:pt idx="6">
                  <c:v>-1.9199999999999998E-2</c:v>
                </c:pt>
                <c:pt idx="7">
                  <c:v>-0.12239999999999999</c:v>
                </c:pt>
                <c:pt idx="8">
                  <c:v>-0.123</c:v>
                </c:pt>
                <c:pt idx="9">
                  <c:v>-3.8E-3</c:v>
                </c:pt>
                <c:pt idx="10">
                  <c:v>-0.16089999999999999</c:v>
                </c:pt>
                <c:pt idx="11">
                  <c:v>-0.14180000000000001</c:v>
                </c:pt>
                <c:pt idx="12">
                  <c:v>-8.77E-2</c:v>
                </c:pt>
                <c:pt idx="13">
                  <c:v>-0.2175</c:v>
                </c:pt>
                <c:pt idx="14">
                  <c:v>-4.8300000000000003E-2</c:v>
                </c:pt>
                <c:pt idx="15">
                  <c:v>-2.1100000000000001E-2</c:v>
                </c:pt>
                <c:pt idx="16">
                  <c:v>-0.15540000000000001</c:v>
                </c:pt>
                <c:pt idx="17">
                  <c:v>-0.17680000000000001</c:v>
                </c:pt>
                <c:pt idx="18">
                  <c:v>-0.3261</c:v>
                </c:pt>
                <c:pt idx="19">
                  <c:v>-3.8E-3</c:v>
                </c:pt>
                <c:pt idx="20">
                  <c:v>-0.12870000000000001</c:v>
                </c:pt>
                <c:pt idx="21">
                  <c:v>-0.22059999999999999</c:v>
                </c:pt>
                <c:pt idx="22">
                  <c:v>-0.15540000000000001</c:v>
                </c:pt>
                <c:pt idx="23">
                  <c:v>-0.1454</c:v>
                </c:pt>
                <c:pt idx="24">
                  <c:v>-0.32629999999999998</c:v>
                </c:pt>
                <c:pt idx="25">
                  <c:v>-0.3004</c:v>
                </c:pt>
                <c:pt idx="26">
                  <c:v>-0.16089999999999999</c:v>
                </c:pt>
                <c:pt idx="27">
                  <c:v>-0.24199999999999999</c:v>
                </c:pt>
                <c:pt idx="28">
                  <c:v>-0.31190000000000001</c:v>
                </c:pt>
                <c:pt idx="29">
                  <c:v>-0.1492</c:v>
                </c:pt>
                <c:pt idx="30">
                  <c:v>-8.3400000000000002E-2</c:v>
                </c:pt>
                <c:pt idx="31">
                  <c:v>-4.4400000000000002E-2</c:v>
                </c:pt>
                <c:pt idx="32">
                  <c:v>-8.9700000000000002E-2</c:v>
                </c:pt>
                <c:pt idx="33">
                  <c:v>-1.9199999999999998E-2</c:v>
                </c:pt>
                <c:pt idx="34">
                  <c:v>-0.16839999999999999</c:v>
                </c:pt>
                <c:pt idx="35">
                  <c:v>-0.14660000000000001</c:v>
                </c:pt>
                <c:pt idx="36">
                  <c:v>-0.18410000000000001</c:v>
                </c:pt>
                <c:pt idx="37">
                  <c:v>-0.19439999999999999</c:v>
                </c:pt>
                <c:pt idx="38">
                  <c:v>-0.123</c:v>
                </c:pt>
                <c:pt idx="39">
                  <c:v>2.5000000000000001E-3</c:v>
                </c:pt>
                <c:pt idx="40">
                  <c:v>-0.12239999999999999</c:v>
                </c:pt>
                <c:pt idx="41">
                  <c:v>-0.17630000000000001</c:v>
                </c:pt>
                <c:pt idx="42">
                  <c:v>-0.13830000000000001</c:v>
                </c:pt>
                <c:pt idx="43">
                  <c:v>-0.14099999999999999</c:v>
                </c:pt>
                <c:pt idx="44">
                  <c:v>-0.16619999999999999</c:v>
                </c:pt>
                <c:pt idx="45">
                  <c:v>-0.18629999999999999</c:v>
                </c:pt>
                <c:pt idx="46">
                  <c:v>-0.10050000000000001</c:v>
                </c:pt>
                <c:pt idx="47">
                  <c:v>-0.1951</c:v>
                </c:pt>
                <c:pt idx="48">
                  <c:v>-0.15329999999999999</c:v>
                </c:pt>
                <c:pt idx="49">
                  <c:v>-8.9700000000000002E-2</c:v>
                </c:pt>
              </c:numCache>
            </c:numRef>
          </c:xVal>
          <c:yVal>
            <c:numRef>
              <c:f>'eigenvalues-drdv'!$P$2:$P$51</c:f>
              <c:numCache>
                <c:formatCode>General</c:formatCode>
                <c:ptCount val="50"/>
                <c:pt idx="0">
                  <c:v>0.99199999999999999</c:v>
                </c:pt>
                <c:pt idx="1">
                  <c:v>1.0427</c:v>
                </c:pt>
                <c:pt idx="2">
                  <c:v>0.93410000000000004</c:v>
                </c:pt>
                <c:pt idx="3">
                  <c:v>1.0889</c:v>
                </c:pt>
                <c:pt idx="4">
                  <c:v>0.97370000000000001</c:v>
                </c:pt>
                <c:pt idx="5">
                  <c:v>1.1308</c:v>
                </c:pt>
                <c:pt idx="6">
                  <c:v>0.86880000000000002</c:v>
                </c:pt>
                <c:pt idx="7">
                  <c:v>1.0751999999999999</c:v>
                </c:pt>
                <c:pt idx="8">
                  <c:v>0.88819999999999999</c:v>
                </c:pt>
                <c:pt idx="9">
                  <c:v>1.1715</c:v>
                </c:pt>
                <c:pt idx="10">
                  <c:v>1.5497000000000001</c:v>
                </c:pt>
                <c:pt idx="11">
                  <c:v>1.3563000000000001</c:v>
                </c:pt>
                <c:pt idx="12">
                  <c:v>1.3063</c:v>
                </c:pt>
                <c:pt idx="13">
                  <c:v>1.4117</c:v>
                </c:pt>
                <c:pt idx="14">
                  <c:v>1.2595000000000001</c:v>
                </c:pt>
                <c:pt idx="15">
                  <c:v>1.2142999999999999</c:v>
                </c:pt>
                <c:pt idx="16">
                  <c:v>1.7594000000000001</c:v>
                </c:pt>
                <c:pt idx="17">
                  <c:v>1.2432000000000001</c:v>
                </c:pt>
                <c:pt idx="18">
                  <c:v>1.4673</c:v>
                </c:pt>
                <c:pt idx="19">
                  <c:v>1.1715</c:v>
                </c:pt>
                <c:pt idx="20">
                  <c:v>1.8563000000000001</c:v>
                </c:pt>
                <c:pt idx="21">
                  <c:v>2.0882000000000001</c:v>
                </c:pt>
                <c:pt idx="22">
                  <c:v>1.7594000000000001</c:v>
                </c:pt>
                <c:pt idx="23">
                  <c:v>2.2682000000000002</c:v>
                </c:pt>
                <c:pt idx="24">
                  <c:v>1.8495999999999999</c:v>
                </c:pt>
                <c:pt idx="25">
                  <c:v>2.3494999999999999</c:v>
                </c:pt>
                <c:pt idx="26">
                  <c:v>1.5497000000000001</c:v>
                </c:pt>
                <c:pt idx="27">
                  <c:v>2.5141</c:v>
                </c:pt>
                <c:pt idx="28">
                  <c:v>2.4860000000000002</c:v>
                </c:pt>
                <c:pt idx="29">
                  <c:v>2.5891000000000002</c:v>
                </c:pt>
                <c:pt idx="30">
                  <c:v>0.65920000000000001</c:v>
                </c:pt>
                <c:pt idx="31">
                  <c:v>0.78710000000000002</c:v>
                </c:pt>
                <c:pt idx="32">
                  <c:v>0.57640000000000002</c:v>
                </c:pt>
                <c:pt idx="33">
                  <c:v>0.86880000000000002</c:v>
                </c:pt>
                <c:pt idx="34">
                  <c:v>0.73909999999999998</c:v>
                </c:pt>
                <c:pt idx="35">
                  <c:v>0.81100000000000005</c:v>
                </c:pt>
                <c:pt idx="36">
                  <c:v>0.66839999999999999</c:v>
                </c:pt>
                <c:pt idx="37">
                  <c:v>0.59840000000000004</c:v>
                </c:pt>
                <c:pt idx="38">
                  <c:v>0.88819999999999999</c:v>
                </c:pt>
                <c:pt idx="39">
                  <c:v>0.93410000000000004</c:v>
                </c:pt>
                <c:pt idx="40">
                  <c:v>0.33160000000000001</c:v>
                </c:pt>
                <c:pt idx="41">
                  <c:v>0.28789999999999999</c:v>
                </c:pt>
                <c:pt idx="42">
                  <c:v>0.18360000000000001</c:v>
                </c:pt>
                <c:pt idx="43">
                  <c:v>0.42180000000000001</c:v>
                </c:pt>
                <c:pt idx="44">
                  <c:v>0.1908</c:v>
                </c:pt>
                <c:pt idx="45">
                  <c:v>0.37690000000000001</c:v>
                </c:pt>
                <c:pt idx="46">
                  <c:v>0.48299999999999998</c:v>
                </c:pt>
                <c:pt idx="47">
                  <c:v>0.45650000000000002</c:v>
                </c:pt>
                <c:pt idx="48">
                  <c:v>8.2199999999999995E-2</c:v>
                </c:pt>
                <c:pt idx="49">
                  <c:v>0.57640000000000002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C-E545-AB75-712401F5E7EB}"/>
            </c:ext>
          </c:extLst>
        </c:ser>
        <c:ser>
          <c:idx val="0"/>
          <c:order val="4"/>
          <c:tx>
            <c:strRef>
              <c:f>'eigenvalues-drdv'!$A$1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'eigenvalues-drdv'!$A$2:$A$51</c:f>
              <c:numCache>
                <c:formatCode>General</c:formatCode>
                <c:ptCount val="5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  <c:pt idx="10">
                  <c:v>-0.14219999999999999</c:v>
                </c:pt>
                <c:pt idx="11">
                  <c:v>-0.24610000000000001</c:v>
                </c:pt>
                <c:pt idx="12">
                  <c:v>-8.3400000000000002E-2</c:v>
                </c:pt>
                <c:pt idx="13">
                  <c:v>-0.22520000000000001</c:v>
                </c:pt>
                <c:pt idx="14">
                  <c:v>-4.4400000000000002E-2</c:v>
                </c:pt>
                <c:pt idx="15">
                  <c:v>-0.22470000000000001</c:v>
                </c:pt>
                <c:pt idx="16">
                  <c:v>-2.1399999999999999E-2</c:v>
                </c:pt>
                <c:pt idx="17">
                  <c:v>-9.69E-2</c:v>
                </c:pt>
                <c:pt idx="18">
                  <c:v>-0.34810000000000002</c:v>
                </c:pt>
                <c:pt idx="19">
                  <c:v>-7.9000000000000008E-3</c:v>
                </c:pt>
                <c:pt idx="20">
                  <c:v>-0.20530000000000001</c:v>
                </c:pt>
                <c:pt idx="21">
                  <c:v>-0.25950000000000001</c:v>
                </c:pt>
                <c:pt idx="22">
                  <c:v>-0.34949999999999998</c:v>
                </c:pt>
                <c:pt idx="23">
                  <c:v>-0.35120000000000001</c:v>
                </c:pt>
                <c:pt idx="24">
                  <c:v>-0.24610000000000001</c:v>
                </c:pt>
                <c:pt idx="25">
                  <c:v>-0.21659999999999999</c:v>
                </c:pt>
                <c:pt idx="26">
                  <c:v>-0.43569999999999998</c:v>
                </c:pt>
                <c:pt idx="27">
                  <c:v>-0.37219999999999998</c:v>
                </c:pt>
                <c:pt idx="28">
                  <c:v>-0.22520000000000001</c:v>
                </c:pt>
                <c:pt idx="29">
                  <c:v>-0.34810000000000002</c:v>
                </c:pt>
                <c:pt idx="30">
                  <c:v>-0.1166</c:v>
                </c:pt>
                <c:pt idx="31">
                  <c:v>-4.9099999999999998E-2</c:v>
                </c:pt>
                <c:pt idx="32">
                  <c:v>-8.4500000000000006E-2</c:v>
                </c:pt>
                <c:pt idx="33">
                  <c:v>-0.18959999999999999</c:v>
                </c:pt>
                <c:pt idx="34">
                  <c:v>-0.17860000000000001</c:v>
                </c:pt>
                <c:pt idx="35">
                  <c:v>-0.13250000000000001</c:v>
                </c:pt>
                <c:pt idx="36">
                  <c:v>-0.19850000000000001</c:v>
                </c:pt>
                <c:pt idx="37">
                  <c:v>-0.20169999999999999</c:v>
                </c:pt>
                <c:pt idx="38">
                  <c:v>-0.16669999999999999</c:v>
                </c:pt>
                <c:pt idx="40">
                  <c:v>-2.6800000000000001E-2</c:v>
                </c:pt>
                <c:pt idx="41">
                  <c:v>-6.7999999999999996E-3</c:v>
                </c:pt>
                <c:pt idx="42">
                  <c:v>-8.7099999999999997E-2</c:v>
                </c:pt>
                <c:pt idx="43">
                  <c:v>-6.0600000000000001E-2</c:v>
                </c:pt>
                <c:pt idx="44">
                  <c:v>3.8E-3</c:v>
                </c:pt>
                <c:pt idx="45">
                  <c:v>-0.19159999999999999</c:v>
                </c:pt>
                <c:pt idx="46">
                  <c:v>-0.19550000000000001</c:v>
                </c:pt>
                <c:pt idx="47">
                  <c:v>-0.18809999999999999</c:v>
                </c:pt>
                <c:pt idx="48">
                  <c:v>1.3100000000000001E-2</c:v>
                </c:pt>
                <c:pt idx="49">
                  <c:v>-0.1996</c:v>
                </c:pt>
              </c:numCache>
            </c:numRef>
          </c:xVal>
          <c:yVal>
            <c:numRef>
              <c:f>'eigenvalues-drdv'!$B$2:$B$51</c:f>
              <c:numCache>
                <c:formatCode>General</c:formatCode>
                <c:ptCount val="5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  <c:pt idx="10">
                  <c:v>1.3123</c:v>
                </c:pt>
                <c:pt idx="11">
                  <c:v>1.5302</c:v>
                </c:pt>
                <c:pt idx="12">
                  <c:v>1.2613000000000001</c:v>
                </c:pt>
                <c:pt idx="13">
                  <c:v>1.3586</c:v>
                </c:pt>
                <c:pt idx="14">
                  <c:v>1.2083999999999999</c:v>
                </c:pt>
                <c:pt idx="15">
                  <c:v>1.2784</c:v>
                </c:pt>
                <c:pt idx="16">
                  <c:v>1.1585000000000001</c:v>
                </c:pt>
                <c:pt idx="17">
                  <c:v>1.1615</c:v>
                </c:pt>
                <c:pt idx="18">
                  <c:v>1.3913</c:v>
                </c:pt>
                <c:pt idx="19">
                  <c:v>1.1143000000000001</c:v>
                </c:pt>
                <c:pt idx="20">
                  <c:v>2.1814</c:v>
                </c:pt>
                <c:pt idx="21">
                  <c:v>1.8072999999999999</c:v>
                </c:pt>
                <c:pt idx="22">
                  <c:v>1.9268000000000001</c:v>
                </c:pt>
                <c:pt idx="23">
                  <c:v>1.8278000000000001</c:v>
                </c:pt>
                <c:pt idx="24">
                  <c:v>1.5302</c:v>
                </c:pt>
                <c:pt idx="25">
                  <c:v>2.5011999999999999</c:v>
                </c:pt>
                <c:pt idx="26">
                  <c:v>1.51</c:v>
                </c:pt>
                <c:pt idx="27">
                  <c:v>2.5398999999999998</c:v>
                </c:pt>
                <c:pt idx="28">
                  <c:v>1.3586</c:v>
                </c:pt>
                <c:pt idx="29">
                  <c:v>1.3913</c:v>
                </c:pt>
                <c:pt idx="30">
                  <c:v>0.28439999999999999</c:v>
                </c:pt>
                <c:pt idx="31">
                  <c:v>0.42870000000000003</c:v>
                </c:pt>
                <c:pt idx="32">
                  <c:v>0.43469999999999998</c:v>
                </c:pt>
                <c:pt idx="33">
                  <c:v>0.29670000000000002</c:v>
                </c:pt>
                <c:pt idx="34">
                  <c:v>0.2051</c:v>
                </c:pt>
                <c:pt idx="35">
                  <c:v>0.13950000000000001</c:v>
                </c:pt>
                <c:pt idx="36">
                  <c:v>0.37969999999999998</c:v>
                </c:pt>
                <c:pt idx="37">
                  <c:v>0.45779999999999998</c:v>
                </c:pt>
                <c:pt idx="38">
                  <c:v>0.10489999999999999</c:v>
                </c:pt>
                <c:pt idx="40">
                  <c:v>0.66339999999999999</c:v>
                </c:pt>
                <c:pt idx="41">
                  <c:v>0.78559999999999997</c:v>
                </c:pt>
                <c:pt idx="42">
                  <c:v>0.76790000000000003</c:v>
                </c:pt>
                <c:pt idx="43">
                  <c:v>0.5998</c:v>
                </c:pt>
                <c:pt idx="44">
                  <c:v>0.86480000000000001</c:v>
                </c:pt>
                <c:pt idx="45">
                  <c:v>0.7117</c:v>
                </c:pt>
                <c:pt idx="46">
                  <c:v>0.62180000000000002</c:v>
                </c:pt>
                <c:pt idx="47">
                  <c:v>0.81040000000000001</c:v>
                </c:pt>
                <c:pt idx="48">
                  <c:v>0.92730000000000001</c:v>
                </c:pt>
                <c:pt idx="49">
                  <c:v>0.53739999999999999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FC-E545-AB75-712401F5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part</a:t>
                </a:r>
              </a:p>
            </c:rich>
          </c:tx>
          <c:layout>
            <c:manualLayout>
              <c:xMode val="edge"/>
              <c:yMode val="edge"/>
              <c:x val="8.7873651210265379E-3"/>
              <c:y val="0.31304771799358411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82731183631084"/>
          <c:y val="6.2842481949886106E-2"/>
          <c:w val="0.18854804002939124"/>
          <c:h val="0.28347288860392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3681831437738"/>
          <c:y val="6.0524205307669873E-2"/>
          <c:w val="0.84019466316710412"/>
          <c:h val="0.85009678477690287"/>
        </c:manualLayout>
      </c:layout>
      <c:scatterChart>
        <c:scatterStyle val="lineMarker"/>
        <c:varyColors val="0"/>
        <c:ser>
          <c:idx val="6"/>
          <c:order val="0"/>
          <c:tx>
            <c:strRef>
              <c:f>'eigenvalues-drdv'!$O$1:$P$1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12700">
                <a:solidFill>
                  <a:srgbClr val="002060"/>
                </a:solidFill>
              </a:ln>
              <a:effectLst/>
            </c:spPr>
          </c:marker>
          <c:xVal>
            <c:numRef>
              <c:f>'eigenvalues-drdv'!$O$2:$O$51</c:f>
              <c:numCache>
                <c:formatCode>General</c:formatCode>
                <c:ptCount val="50"/>
                <c:pt idx="0">
                  <c:v>1.38E-2</c:v>
                </c:pt>
                <c:pt idx="1">
                  <c:v>1.78E-2</c:v>
                </c:pt>
                <c:pt idx="2">
                  <c:v>2.5000000000000001E-3</c:v>
                </c:pt>
                <c:pt idx="3">
                  <c:v>1.52E-2</c:v>
                </c:pt>
                <c:pt idx="4">
                  <c:v>-0.111</c:v>
                </c:pt>
                <c:pt idx="5">
                  <c:v>7.4999999999999997E-3</c:v>
                </c:pt>
                <c:pt idx="6">
                  <c:v>-1.9199999999999998E-2</c:v>
                </c:pt>
                <c:pt idx="7">
                  <c:v>-0.12239999999999999</c:v>
                </c:pt>
                <c:pt idx="8">
                  <c:v>-0.123</c:v>
                </c:pt>
                <c:pt idx="9">
                  <c:v>-3.8E-3</c:v>
                </c:pt>
                <c:pt idx="10">
                  <c:v>-0.16089999999999999</c:v>
                </c:pt>
                <c:pt idx="11">
                  <c:v>-0.14180000000000001</c:v>
                </c:pt>
                <c:pt idx="12">
                  <c:v>-8.77E-2</c:v>
                </c:pt>
                <c:pt idx="13">
                  <c:v>-0.2175</c:v>
                </c:pt>
                <c:pt idx="14">
                  <c:v>-4.8300000000000003E-2</c:v>
                </c:pt>
                <c:pt idx="15">
                  <c:v>-2.1100000000000001E-2</c:v>
                </c:pt>
                <c:pt idx="16">
                  <c:v>-0.15540000000000001</c:v>
                </c:pt>
                <c:pt idx="17">
                  <c:v>-0.17680000000000001</c:v>
                </c:pt>
                <c:pt idx="18">
                  <c:v>-0.3261</c:v>
                </c:pt>
                <c:pt idx="19">
                  <c:v>-3.8E-3</c:v>
                </c:pt>
                <c:pt idx="20">
                  <c:v>-0.12870000000000001</c:v>
                </c:pt>
                <c:pt idx="21">
                  <c:v>-0.22059999999999999</c:v>
                </c:pt>
                <c:pt idx="22">
                  <c:v>-0.15540000000000001</c:v>
                </c:pt>
                <c:pt idx="23">
                  <c:v>-0.1454</c:v>
                </c:pt>
                <c:pt idx="24">
                  <c:v>-0.32629999999999998</c:v>
                </c:pt>
                <c:pt idx="25">
                  <c:v>-0.3004</c:v>
                </c:pt>
                <c:pt idx="26">
                  <c:v>-0.16089999999999999</c:v>
                </c:pt>
                <c:pt idx="27">
                  <c:v>-0.24199999999999999</c:v>
                </c:pt>
                <c:pt idx="28">
                  <c:v>-0.31190000000000001</c:v>
                </c:pt>
                <c:pt idx="29">
                  <c:v>-0.1492</c:v>
                </c:pt>
                <c:pt idx="30">
                  <c:v>-8.3400000000000002E-2</c:v>
                </c:pt>
                <c:pt idx="31">
                  <c:v>-4.4400000000000002E-2</c:v>
                </c:pt>
                <c:pt idx="32">
                  <c:v>-8.9700000000000002E-2</c:v>
                </c:pt>
                <c:pt idx="33">
                  <c:v>-1.9199999999999998E-2</c:v>
                </c:pt>
                <c:pt idx="34">
                  <c:v>-0.16839999999999999</c:v>
                </c:pt>
                <c:pt idx="35">
                  <c:v>-0.14660000000000001</c:v>
                </c:pt>
                <c:pt idx="36">
                  <c:v>-0.18410000000000001</c:v>
                </c:pt>
                <c:pt idx="37">
                  <c:v>-0.19439999999999999</c:v>
                </c:pt>
                <c:pt idx="38">
                  <c:v>-0.123</c:v>
                </c:pt>
                <c:pt idx="39">
                  <c:v>2.5000000000000001E-3</c:v>
                </c:pt>
                <c:pt idx="40">
                  <c:v>-0.12239999999999999</c:v>
                </c:pt>
                <c:pt idx="41">
                  <c:v>-0.17630000000000001</c:v>
                </c:pt>
                <c:pt idx="42">
                  <c:v>-0.13830000000000001</c:v>
                </c:pt>
                <c:pt idx="43">
                  <c:v>-0.14099999999999999</c:v>
                </c:pt>
                <c:pt idx="44">
                  <c:v>-0.16619999999999999</c:v>
                </c:pt>
                <c:pt idx="45">
                  <c:v>-0.18629999999999999</c:v>
                </c:pt>
                <c:pt idx="46">
                  <c:v>-0.10050000000000001</c:v>
                </c:pt>
                <c:pt idx="47">
                  <c:v>-0.1951</c:v>
                </c:pt>
                <c:pt idx="48">
                  <c:v>-0.15329999999999999</c:v>
                </c:pt>
                <c:pt idx="49">
                  <c:v>-8.9700000000000002E-2</c:v>
                </c:pt>
              </c:numCache>
            </c:numRef>
          </c:xVal>
          <c:yVal>
            <c:numRef>
              <c:f>'eigenvalues-drdv'!$P$2:$P$51</c:f>
              <c:numCache>
                <c:formatCode>General</c:formatCode>
                <c:ptCount val="50"/>
                <c:pt idx="0">
                  <c:v>0.99199999999999999</c:v>
                </c:pt>
                <c:pt idx="1">
                  <c:v>1.0427</c:v>
                </c:pt>
                <c:pt idx="2">
                  <c:v>0.93410000000000004</c:v>
                </c:pt>
                <c:pt idx="3">
                  <c:v>1.0889</c:v>
                </c:pt>
                <c:pt idx="4">
                  <c:v>0.97370000000000001</c:v>
                </c:pt>
                <c:pt idx="5">
                  <c:v>1.1308</c:v>
                </c:pt>
                <c:pt idx="6">
                  <c:v>0.86880000000000002</c:v>
                </c:pt>
                <c:pt idx="7">
                  <c:v>1.0751999999999999</c:v>
                </c:pt>
                <c:pt idx="8">
                  <c:v>0.88819999999999999</c:v>
                </c:pt>
                <c:pt idx="9">
                  <c:v>1.1715</c:v>
                </c:pt>
                <c:pt idx="10">
                  <c:v>1.5497000000000001</c:v>
                </c:pt>
                <c:pt idx="11">
                  <c:v>1.3563000000000001</c:v>
                </c:pt>
                <c:pt idx="12">
                  <c:v>1.3063</c:v>
                </c:pt>
                <c:pt idx="13">
                  <c:v>1.4117</c:v>
                </c:pt>
                <c:pt idx="14">
                  <c:v>1.2595000000000001</c:v>
                </c:pt>
                <c:pt idx="15">
                  <c:v>1.2142999999999999</c:v>
                </c:pt>
                <c:pt idx="16">
                  <c:v>1.7594000000000001</c:v>
                </c:pt>
                <c:pt idx="17">
                  <c:v>1.2432000000000001</c:v>
                </c:pt>
                <c:pt idx="18">
                  <c:v>1.4673</c:v>
                </c:pt>
                <c:pt idx="19">
                  <c:v>1.1715</c:v>
                </c:pt>
                <c:pt idx="20">
                  <c:v>1.8563000000000001</c:v>
                </c:pt>
                <c:pt idx="21">
                  <c:v>2.0882000000000001</c:v>
                </c:pt>
                <c:pt idx="22">
                  <c:v>1.7594000000000001</c:v>
                </c:pt>
                <c:pt idx="23">
                  <c:v>2.2682000000000002</c:v>
                </c:pt>
                <c:pt idx="24">
                  <c:v>1.8495999999999999</c:v>
                </c:pt>
                <c:pt idx="25">
                  <c:v>2.3494999999999999</c:v>
                </c:pt>
                <c:pt idx="26">
                  <c:v>1.5497000000000001</c:v>
                </c:pt>
                <c:pt idx="27">
                  <c:v>2.5141</c:v>
                </c:pt>
                <c:pt idx="28">
                  <c:v>2.4860000000000002</c:v>
                </c:pt>
                <c:pt idx="29">
                  <c:v>2.5891000000000002</c:v>
                </c:pt>
                <c:pt idx="30">
                  <c:v>0.65920000000000001</c:v>
                </c:pt>
                <c:pt idx="31">
                  <c:v>0.78710000000000002</c:v>
                </c:pt>
                <c:pt idx="32">
                  <c:v>0.57640000000000002</c:v>
                </c:pt>
                <c:pt idx="33">
                  <c:v>0.86880000000000002</c:v>
                </c:pt>
                <c:pt idx="34">
                  <c:v>0.73909999999999998</c:v>
                </c:pt>
                <c:pt idx="35">
                  <c:v>0.81100000000000005</c:v>
                </c:pt>
                <c:pt idx="36">
                  <c:v>0.66839999999999999</c:v>
                </c:pt>
                <c:pt idx="37">
                  <c:v>0.59840000000000004</c:v>
                </c:pt>
                <c:pt idx="38">
                  <c:v>0.88819999999999999</c:v>
                </c:pt>
                <c:pt idx="39">
                  <c:v>0.93410000000000004</c:v>
                </c:pt>
                <c:pt idx="40">
                  <c:v>0.33160000000000001</c:v>
                </c:pt>
                <c:pt idx="41">
                  <c:v>0.28789999999999999</c:v>
                </c:pt>
                <c:pt idx="42">
                  <c:v>0.18360000000000001</c:v>
                </c:pt>
                <c:pt idx="43">
                  <c:v>0.42180000000000001</c:v>
                </c:pt>
                <c:pt idx="44">
                  <c:v>0.1908</c:v>
                </c:pt>
                <c:pt idx="45">
                  <c:v>0.37690000000000001</c:v>
                </c:pt>
                <c:pt idx="46">
                  <c:v>0.48299999999999998</c:v>
                </c:pt>
                <c:pt idx="47">
                  <c:v>0.45650000000000002</c:v>
                </c:pt>
                <c:pt idx="48">
                  <c:v>8.2199999999999995E-2</c:v>
                </c:pt>
                <c:pt idx="49">
                  <c:v>0.57640000000000002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0C-EA48-941E-0C6BF082C913}"/>
            </c:ext>
          </c:extLst>
        </c:ser>
        <c:ser>
          <c:idx val="0"/>
          <c:order val="1"/>
          <c:tx>
            <c:strRef>
              <c:f>'eigenvalues-drdv'!$Q$1:$R$1</c:f>
              <c:strCache>
                <c:ptCount val="1"/>
                <c:pt idx="0">
                  <c:v>17.5kpa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13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5E-9D40-80DA-6FB7BC8227FA}"/>
              </c:ext>
            </c:extLst>
          </c:dPt>
          <c:xVal>
            <c:numRef>
              <c:f>'eigenvalues-drdv'!$Q$2:$Q$51</c:f>
              <c:numCache>
                <c:formatCode>General</c:formatCode>
                <c:ptCount val="50"/>
                <c:pt idx="0">
                  <c:v>-3.3999999999999998E-3</c:v>
                </c:pt>
                <c:pt idx="1">
                  <c:v>-2.2499999999999999E-2</c:v>
                </c:pt>
                <c:pt idx="2">
                  <c:v>7.1000000000000004E-3</c:v>
                </c:pt>
                <c:pt idx="3">
                  <c:v>9.7999999999999997E-3</c:v>
                </c:pt>
                <c:pt idx="4">
                  <c:v>-0.1173</c:v>
                </c:pt>
                <c:pt idx="5">
                  <c:v>-5.3600000000000002E-2</c:v>
                </c:pt>
                <c:pt idx="6">
                  <c:v>-0.1169</c:v>
                </c:pt>
                <c:pt idx="7">
                  <c:v>6.1999999999999998E-3</c:v>
                </c:pt>
                <c:pt idx="8">
                  <c:v>-0.1399</c:v>
                </c:pt>
                <c:pt idx="9">
                  <c:v>-0.14799999999999999</c:v>
                </c:pt>
                <c:pt idx="10">
                  <c:v>-0.15379999999999999</c:v>
                </c:pt>
                <c:pt idx="11">
                  <c:v>-0.1242</c:v>
                </c:pt>
                <c:pt idx="12">
                  <c:v>-7.5600000000000001E-2</c:v>
                </c:pt>
                <c:pt idx="13">
                  <c:v>-0.19059999999999999</c:v>
                </c:pt>
                <c:pt idx="14">
                  <c:v>-4.02E-2</c:v>
                </c:pt>
                <c:pt idx="15">
                  <c:v>-1.6199999999999999E-2</c:v>
                </c:pt>
                <c:pt idx="16">
                  <c:v>-0.15429999999999999</c:v>
                </c:pt>
                <c:pt idx="17">
                  <c:v>-0.28139999999999998</c:v>
                </c:pt>
                <c:pt idx="18">
                  <c:v>-1.9E-3</c:v>
                </c:pt>
                <c:pt idx="19">
                  <c:v>6.1999999999999998E-3</c:v>
                </c:pt>
                <c:pt idx="20">
                  <c:v>-0.1323</c:v>
                </c:pt>
                <c:pt idx="21">
                  <c:v>-0.22370000000000001</c:v>
                </c:pt>
                <c:pt idx="22">
                  <c:v>-0.14069999999999999</c:v>
                </c:pt>
                <c:pt idx="23">
                  <c:v>-0.15429999999999999</c:v>
                </c:pt>
                <c:pt idx="24">
                  <c:v>-0.3453</c:v>
                </c:pt>
                <c:pt idx="25">
                  <c:v>-0.29920000000000002</c:v>
                </c:pt>
                <c:pt idx="26">
                  <c:v>-0.15379999999999999</c:v>
                </c:pt>
                <c:pt idx="27">
                  <c:v>-0.2477</c:v>
                </c:pt>
                <c:pt idx="28">
                  <c:v>-0.30759999999999998</c:v>
                </c:pt>
                <c:pt idx="29">
                  <c:v>-0.15429999999999999</c:v>
                </c:pt>
                <c:pt idx="30">
                  <c:v>-8.9599999999999999E-2</c:v>
                </c:pt>
                <c:pt idx="31">
                  <c:v>-0.1406</c:v>
                </c:pt>
                <c:pt idx="32">
                  <c:v>-9.1999999999999998E-2</c:v>
                </c:pt>
                <c:pt idx="33">
                  <c:v>-5.3600000000000002E-2</c:v>
                </c:pt>
                <c:pt idx="34">
                  <c:v>-0.20910000000000001</c:v>
                </c:pt>
                <c:pt idx="35">
                  <c:v>-0.1943</c:v>
                </c:pt>
                <c:pt idx="36">
                  <c:v>-0.21690000000000001</c:v>
                </c:pt>
                <c:pt idx="37">
                  <c:v>-0.17050000000000001</c:v>
                </c:pt>
                <c:pt idx="38">
                  <c:v>-0.14799999999999999</c:v>
                </c:pt>
                <c:pt idx="39">
                  <c:v>-0.218</c:v>
                </c:pt>
                <c:pt idx="40">
                  <c:v>-0.1497</c:v>
                </c:pt>
                <c:pt idx="41">
                  <c:v>-0.18379999999999999</c:v>
                </c:pt>
                <c:pt idx="42">
                  <c:v>-0.19320000000000001</c:v>
                </c:pt>
                <c:pt idx="43">
                  <c:v>-0.1245</c:v>
                </c:pt>
                <c:pt idx="44">
                  <c:v>-0.16209999999999999</c:v>
                </c:pt>
                <c:pt idx="45">
                  <c:v>-0.2031</c:v>
                </c:pt>
                <c:pt idx="46">
                  <c:v>-0.20949999999999999</c:v>
                </c:pt>
                <c:pt idx="47">
                  <c:v>-0.1719</c:v>
                </c:pt>
                <c:pt idx="48">
                  <c:v>-9.1999999999999998E-2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'eigenvalues-drdv'!$R$2:$R$51</c:f>
              <c:numCache>
                <c:formatCode>General</c:formatCode>
                <c:ptCount val="50"/>
                <c:pt idx="0">
                  <c:v>1.0068999999999999</c:v>
                </c:pt>
                <c:pt idx="1">
                  <c:v>0.94779999999999998</c:v>
                </c:pt>
                <c:pt idx="2">
                  <c:v>1.0589</c:v>
                </c:pt>
                <c:pt idx="3">
                  <c:v>1.1066</c:v>
                </c:pt>
                <c:pt idx="4">
                  <c:v>0.99170000000000003</c:v>
                </c:pt>
                <c:pt idx="5">
                  <c:v>0.88180000000000003</c:v>
                </c:pt>
                <c:pt idx="6">
                  <c:v>1.0729</c:v>
                </c:pt>
                <c:pt idx="7">
                  <c:v>1.1499999999999999</c:v>
                </c:pt>
                <c:pt idx="8">
                  <c:v>0.92230000000000001</c:v>
                </c:pt>
                <c:pt idx="9">
                  <c:v>0.88560000000000005</c:v>
                </c:pt>
                <c:pt idx="10">
                  <c:v>1.5437000000000001</c:v>
                </c:pt>
                <c:pt idx="11">
                  <c:v>1.3735999999999999</c:v>
                </c:pt>
                <c:pt idx="12">
                  <c:v>1.3248</c:v>
                </c:pt>
                <c:pt idx="13">
                  <c:v>1.4285000000000001</c:v>
                </c:pt>
                <c:pt idx="14">
                  <c:v>1.2789999999999999</c:v>
                </c:pt>
                <c:pt idx="15">
                  <c:v>1.2343999999999999</c:v>
                </c:pt>
                <c:pt idx="16">
                  <c:v>1.7259</c:v>
                </c:pt>
                <c:pt idx="17">
                  <c:v>1.4861</c:v>
                </c:pt>
                <c:pt idx="18">
                  <c:v>1.1915</c:v>
                </c:pt>
                <c:pt idx="19">
                  <c:v>1.1499999999999999</c:v>
                </c:pt>
                <c:pt idx="20">
                  <c:v>1.8385</c:v>
                </c:pt>
                <c:pt idx="21">
                  <c:v>2.0579999999999998</c:v>
                </c:pt>
                <c:pt idx="22">
                  <c:v>2.2431000000000001</c:v>
                </c:pt>
                <c:pt idx="23">
                  <c:v>1.7259</c:v>
                </c:pt>
                <c:pt idx="24">
                  <c:v>1.8230999999999999</c:v>
                </c:pt>
                <c:pt idx="25">
                  <c:v>2.3275999999999999</c:v>
                </c:pt>
                <c:pt idx="26">
                  <c:v>1.5437000000000001</c:v>
                </c:pt>
                <c:pt idx="27">
                  <c:v>2.4883999999999999</c:v>
                </c:pt>
                <c:pt idx="28">
                  <c:v>2.4636999999999998</c:v>
                </c:pt>
                <c:pt idx="29">
                  <c:v>2.5605000000000002</c:v>
                </c:pt>
                <c:pt idx="30">
                  <c:v>0.79930000000000001</c:v>
                </c:pt>
                <c:pt idx="31">
                  <c:v>0.66969999999999996</c:v>
                </c:pt>
                <c:pt idx="32">
                  <c:v>0.56689999999999996</c:v>
                </c:pt>
                <c:pt idx="33">
                  <c:v>0.88180000000000003</c:v>
                </c:pt>
                <c:pt idx="34">
                  <c:v>0.73270000000000002</c:v>
                </c:pt>
                <c:pt idx="35">
                  <c:v>0.79800000000000004</c:v>
                </c:pt>
                <c:pt idx="36">
                  <c:v>0.6643</c:v>
                </c:pt>
                <c:pt idx="37">
                  <c:v>0.85950000000000004</c:v>
                </c:pt>
                <c:pt idx="38">
                  <c:v>0.88560000000000005</c:v>
                </c:pt>
                <c:pt idx="39">
                  <c:v>0.59319999999999995</c:v>
                </c:pt>
                <c:pt idx="40">
                  <c:v>0.30630000000000002</c:v>
                </c:pt>
                <c:pt idx="41">
                  <c:v>0.23699999999999999</c:v>
                </c:pt>
                <c:pt idx="42">
                  <c:v>0.33889999999999998</c:v>
                </c:pt>
                <c:pt idx="43">
                  <c:v>0.46870000000000001</c:v>
                </c:pt>
                <c:pt idx="44">
                  <c:v>0.15190000000000001</c:v>
                </c:pt>
                <c:pt idx="45">
                  <c:v>0.43269999999999997</c:v>
                </c:pt>
                <c:pt idx="46">
                  <c:v>0.42799999999999999</c:v>
                </c:pt>
                <c:pt idx="47">
                  <c:v>0.12379999999999999</c:v>
                </c:pt>
                <c:pt idx="48">
                  <c:v>0.56689999999999996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E-9D40-80DA-6FB7BC8227FA}"/>
            </c:ext>
          </c:extLst>
        </c:ser>
        <c:ser>
          <c:idx val="1"/>
          <c:order val="2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E-9D40-80DA-6FB7BC8227FA}"/>
            </c:ext>
          </c:extLst>
        </c:ser>
        <c:ser>
          <c:idx val="2"/>
          <c:order val="3"/>
          <c:tx>
            <c:strRef>
              <c:f>'eigenvalues-drdv'!$U$1:$V$1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E-9D40-80DA-6FB7BC822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6574325561913158"/>
          <c:y val="8.3594236552597068E-2"/>
          <c:w val="0.25306634081626544"/>
          <c:h val="0.19784164782868674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238870</xdr:colOff>
      <xdr:row>25</xdr:row>
      <xdr:rowOff>76200</xdr:rowOff>
    </xdr:from>
    <xdr:to>
      <xdr:col>35</xdr:col>
      <xdr:colOff>763514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ECC08-A9E5-5942-8D9A-876F8BC2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185113</xdr:colOff>
      <xdr:row>14</xdr:row>
      <xdr:rowOff>50800</xdr:rowOff>
    </xdr:from>
    <xdr:to>
      <xdr:col>29</xdr:col>
      <xdr:colOff>211667</xdr:colOff>
      <xdr:row>39</xdr:row>
      <xdr:rowOff>99291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8F8DB9-893E-2B48-B57F-28D2DAF6C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241684</xdr:colOff>
      <xdr:row>0</xdr:row>
      <xdr:rowOff>25399</xdr:rowOff>
    </xdr:from>
    <xdr:to>
      <xdr:col>35</xdr:col>
      <xdr:colOff>775084</xdr:colOff>
      <xdr:row>25</xdr:row>
      <xdr:rowOff>50799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129614-87E3-814C-B825-225A435E6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topLeftCell="B1" zoomScale="90" zoomScaleNormal="90" workbookViewId="0">
      <selection activeCell="A10" sqref="A10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26" t="s">
        <v>6</v>
      </c>
      <c r="B1" s="26"/>
      <c r="C1" s="26"/>
      <c r="D1" s="26"/>
      <c r="E1" s="26"/>
      <c r="F1" s="3"/>
      <c r="G1" s="4"/>
      <c r="H1" s="3"/>
      <c r="I1" s="27" t="s">
        <v>7</v>
      </c>
      <c r="J1" s="27"/>
      <c r="K1" s="27"/>
      <c r="L1" s="27"/>
      <c r="M1" s="27"/>
      <c r="N1" s="16" t="s">
        <v>22</v>
      </c>
    </row>
    <row r="2" spans="1:14">
      <c r="A2" s="3" t="s">
        <v>3</v>
      </c>
      <c r="B2" s="3" t="s">
        <v>4</v>
      </c>
      <c r="C2" s="3" t="s">
        <v>26</v>
      </c>
      <c r="D2" s="3" t="s">
        <v>0</v>
      </c>
      <c r="E2" s="3" t="s">
        <v>1</v>
      </c>
      <c r="F2" s="3" t="s">
        <v>9</v>
      </c>
      <c r="G2" s="4" t="s">
        <v>25</v>
      </c>
      <c r="H2" s="3" t="s">
        <v>24</v>
      </c>
      <c r="I2" s="6"/>
      <c r="J2" s="6"/>
      <c r="K2" s="6"/>
      <c r="L2" s="6"/>
      <c r="M2" s="6"/>
      <c r="N2" s="17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6"/>
      <c r="J3" s="6"/>
      <c r="K3" s="6"/>
      <c r="L3" s="6"/>
      <c r="M3" s="6"/>
      <c r="N3" s="17" t="s">
        <v>34</v>
      </c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6"/>
      <c r="J4" s="6"/>
      <c r="K4" s="6"/>
      <c r="L4" s="6"/>
      <c r="M4" s="6"/>
      <c r="N4" s="17" t="s">
        <v>34</v>
      </c>
    </row>
    <row r="5" spans="1:14" s="14" customFormat="1">
      <c r="A5" s="20">
        <f t="shared" si="0"/>
        <v>111325</v>
      </c>
      <c r="B5" s="20">
        <v>10</v>
      </c>
      <c r="C5" s="22">
        <v>0.22891</v>
      </c>
      <c r="D5" s="20">
        <v>1.3637999999999999</v>
      </c>
      <c r="E5" s="20">
        <v>0.77229999999999999</v>
      </c>
      <c r="F5" s="20" t="s">
        <v>2</v>
      </c>
      <c r="G5" s="21">
        <f t="shared" si="1"/>
        <v>1.00039332226204</v>
      </c>
      <c r="H5" s="11"/>
      <c r="I5" s="28" t="s">
        <v>8</v>
      </c>
      <c r="J5" s="28"/>
      <c r="K5" s="28"/>
      <c r="L5" s="28"/>
      <c r="M5" s="28"/>
      <c r="N5" s="18" t="s">
        <v>33</v>
      </c>
    </row>
    <row r="6" spans="1:14" s="14" customFormat="1">
      <c r="A6" s="11">
        <f t="shared" si="0"/>
        <v>113825</v>
      </c>
      <c r="B6" s="11">
        <v>12.5</v>
      </c>
      <c r="C6" s="12">
        <v>0.22842999999999999</v>
      </c>
      <c r="D6" s="11">
        <v>1.3965000000000001</v>
      </c>
      <c r="E6" s="11">
        <v>0.79290000000000005</v>
      </c>
      <c r="F6" s="11" t="s">
        <v>2</v>
      </c>
      <c r="G6" s="13">
        <f t="shared" si="1"/>
        <v>0.99829560353115987</v>
      </c>
      <c r="H6" s="11"/>
      <c r="I6" s="11"/>
      <c r="J6" s="11"/>
      <c r="K6" s="11"/>
      <c r="L6" s="11"/>
      <c r="M6" s="11"/>
      <c r="N6" s="19" t="s">
        <v>23</v>
      </c>
    </row>
    <row r="7" spans="1:14" s="14" customFormat="1">
      <c r="A7" s="11">
        <f t="shared" si="0"/>
        <v>116325</v>
      </c>
      <c r="B7" s="11">
        <v>15</v>
      </c>
      <c r="C7" s="12">
        <v>0.22692999999999999</v>
      </c>
      <c r="D7" s="11">
        <v>1.4283999999999999</v>
      </c>
      <c r="E7" s="11">
        <v>0.81040000000000001</v>
      </c>
      <c r="F7" s="11" t="s">
        <v>2</v>
      </c>
      <c r="G7" s="13">
        <f t="shared" si="1"/>
        <v>0.99174023249715937</v>
      </c>
      <c r="H7" s="11"/>
      <c r="I7" s="11"/>
      <c r="J7" s="11"/>
      <c r="K7" s="11"/>
      <c r="L7" s="11"/>
      <c r="M7" s="11"/>
      <c r="N7" s="19" t="s">
        <v>23</v>
      </c>
    </row>
    <row r="8" spans="1:14" s="14" customFormat="1">
      <c r="A8" s="11">
        <f t="shared" si="0"/>
        <v>117325</v>
      </c>
      <c r="B8" s="11">
        <v>16</v>
      </c>
      <c r="C8" s="12">
        <v>0.22575999999999999</v>
      </c>
      <c r="D8" s="11">
        <v>1.4404999999999999</v>
      </c>
      <c r="E8" s="11">
        <v>0.81599999999999995</v>
      </c>
      <c r="F8" s="11" t="s">
        <v>2</v>
      </c>
      <c r="G8" s="13">
        <f t="shared" si="1"/>
        <v>0.98662704309063887</v>
      </c>
      <c r="H8" s="11"/>
      <c r="I8" s="11"/>
      <c r="J8" s="11"/>
      <c r="K8" s="11"/>
      <c r="L8" s="11"/>
      <c r="M8" s="11"/>
      <c r="N8" s="19" t="s">
        <v>23</v>
      </c>
    </row>
    <row r="9" spans="1:14" s="14" customFormat="1">
      <c r="A9" s="11">
        <f t="shared" si="0"/>
        <v>118325</v>
      </c>
      <c r="B9" s="11">
        <v>17</v>
      </c>
      <c r="C9" s="12">
        <v>0.22406999999999999</v>
      </c>
      <c r="D9" s="11">
        <v>1.452</v>
      </c>
      <c r="E9" s="11">
        <v>0.82030000000000003</v>
      </c>
      <c r="F9" s="11" t="s">
        <v>2</v>
      </c>
      <c r="G9" s="13">
        <f t="shared" si="1"/>
        <v>0.9792413250589983</v>
      </c>
      <c r="H9" s="11"/>
      <c r="I9" s="11"/>
      <c r="J9" s="11"/>
      <c r="K9" s="11"/>
      <c r="L9" s="11"/>
      <c r="M9" s="11"/>
      <c r="N9" s="19" t="s">
        <v>23</v>
      </c>
    </row>
    <row r="10" spans="1:14" s="14" customFormat="1">
      <c r="A10" s="11">
        <f t="shared" si="0"/>
        <v>118825</v>
      </c>
      <c r="B10" s="11">
        <v>17.5</v>
      </c>
      <c r="C10" s="11">
        <v>0.22283</v>
      </c>
      <c r="D10" s="11">
        <v>1.4572000000000001</v>
      </c>
      <c r="E10" s="11">
        <v>0.82150000000000001</v>
      </c>
      <c r="F10" s="11" t="s">
        <v>2</v>
      </c>
      <c r="G10" s="13">
        <f t="shared" si="1"/>
        <v>0.97382221833755789</v>
      </c>
      <c r="H10" s="11"/>
      <c r="I10" s="11"/>
      <c r="J10" s="11"/>
      <c r="K10" s="11"/>
      <c r="L10" s="11"/>
      <c r="M10" s="11"/>
      <c r="N10" s="19" t="s">
        <v>23</v>
      </c>
    </row>
    <row r="11" spans="1:14" s="14" customFormat="1">
      <c r="A11" s="11">
        <f t="shared" si="0"/>
        <v>119325</v>
      </c>
      <c r="B11" s="11">
        <v>18</v>
      </c>
      <c r="C11" s="11">
        <v>0.22106999999999999</v>
      </c>
      <c r="D11" s="11">
        <v>1.462</v>
      </c>
      <c r="E11" s="11">
        <v>0.82130000000000003</v>
      </c>
      <c r="F11" s="11" t="s">
        <v>2</v>
      </c>
      <c r="G11" s="13">
        <f t="shared" si="1"/>
        <v>0.9661305829909973</v>
      </c>
      <c r="H11" s="11"/>
      <c r="I11" s="11"/>
      <c r="J11" s="11"/>
      <c r="K11" s="11"/>
      <c r="L11" s="11"/>
      <c r="M11" s="11"/>
      <c r="N11" s="19" t="s">
        <v>23</v>
      </c>
    </row>
    <row r="12" spans="1:14" s="14" customFormat="1">
      <c r="A12" s="11">
        <f t="shared" si="0"/>
        <v>119425</v>
      </c>
      <c r="B12" s="11">
        <v>18.100000000000001</v>
      </c>
      <c r="C12" s="11">
        <v>0.22059000000000001</v>
      </c>
      <c r="D12" s="11">
        <v>1.4628000000000001</v>
      </c>
      <c r="E12" s="11">
        <v>0.82099999999999995</v>
      </c>
      <c r="F12" s="11" t="s">
        <v>2</v>
      </c>
      <c r="G12" s="13">
        <f t="shared" si="1"/>
        <v>0.96403286426011714</v>
      </c>
      <c r="H12" s="11"/>
      <c r="I12" s="11"/>
      <c r="J12" s="11"/>
      <c r="K12" s="11"/>
      <c r="L12" s="11"/>
      <c r="M12" s="11"/>
      <c r="N12" s="19" t="s">
        <v>23</v>
      </c>
    </row>
    <row r="13" spans="1:14" s="14" customFormat="1">
      <c r="A13" s="11">
        <f t="shared" si="0"/>
        <v>119525</v>
      </c>
      <c r="B13" s="11">
        <v>18.2</v>
      </c>
      <c r="C13" s="11">
        <v>0.22001999999999999</v>
      </c>
      <c r="D13" s="11">
        <v>1.4634</v>
      </c>
      <c r="E13" s="11">
        <v>0.82040000000000002</v>
      </c>
      <c r="F13" s="11" t="s">
        <v>2</v>
      </c>
      <c r="G13" s="13">
        <f t="shared" si="1"/>
        <v>0.96154182326719695</v>
      </c>
      <c r="H13" s="11"/>
      <c r="I13" s="11"/>
      <c r="J13" s="11"/>
      <c r="K13" s="11"/>
      <c r="L13" s="11"/>
      <c r="M13" s="11"/>
      <c r="N13" s="19" t="s">
        <v>23</v>
      </c>
    </row>
    <row r="14" spans="1:14" s="14" customFormat="1">
      <c r="A14" s="11">
        <f t="shared" si="0"/>
        <v>119575</v>
      </c>
      <c r="B14" s="11">
        <v>18.25</v>
      </c>
      <c r="C14" s="11">
        <v>0.21967999999999999</v>
      </c>
      <c r="D14" s="11">
        <v>1.4637</v>
      </c>
      <c r="E14" s="11">
        <v>0.82</v>
      </c>
      <c r="F14" s="11" t="s">
        <v>2</v>
      </c>
      <c r="G14" s="13">
        <f t="shared" si="1"/>
        <v>0.96005593916615672</v>
      </c>
      <c r="H14" s="11"/>
      <c r="I14" s="11"/>
      <c r="J14" s="11"/>
      <c r="K14" s="11"/>
      <c r="L14" s="11"/>
      <c r="M14" s="11"/>
      <c r="N14" s="19" t="s">
        <v>23</v>
      </c>
    </row>
    <row r="15" spans="1:14" s="14" customFormat="1">
      <c r="A15" s="20">
        <f t="shared" si="0"/>
        <v>119615</v>
      </c>
      <c r="B15" s="20">
        <v>18.29</v>
      </c>
      <c r="C15" s="20">
        <v>0.21937000000000001</v>
      </c>
      <c r="D15" s="20">
        <v>1.4639</v>
      </c>
      <c r="E15" s="20">
        <v>0.81950000000000001</v>
      </c>
      <c r="F15" s="20" t="s">
        <v>2</v>
      </c>
      <c r="G15" s="21">
        <f t="shared" si="1"/>
        <v>0.95870116248579673</v>
      </c>
      <c r="H15" s="11"/>
      <c r="I15" s="28" t="s">
        <v>8</v>
      </c>
      <c r="J15" s="28"/>
      <c r="K15" s="28"/>
      <c r="L15" s="28"/>
      <c r="M15" s="28"/>
      <c r="N15" s="18" t="s">
        <v>29</v>
      </c>
    </row>
    <row r="16" spans="1:14" s="14" customFormat="1">
      <c r="A16" s="11">
        <f t="shared" si="0"/>
        <v>119625</v>
      </c>
      <c r="B16" s="11">
        <v>18.3</v>
      </c>
      <c r="C16" s="11">
        <v>0.21929000000000001</v>
      </c>
      <c r="D16" s="11">
        <v>1.4639</v>
      </c>
      <c r="E16" s="11">
        <v>0.81940000000000002</v>
      </c>
      <c r="F16" s="11" t="s">
        <v>2</v>
      </c>
      <c r="G16" s="13">
        <f t="shared" si="1"/>
        <v>0.95835154269731671</v>
      </c>
      <c r="H16" s="11"/>
      <c r="I16" s="11"/>
      <c r="J16" s="11"/>
      <c r="K16" s="11"/>
      <c r="L16" s="11"/>
      <c r="M16" s="11"/>
      <c r="N16" s="18" t="s">
        <v>30</v>
      </c>
    </row>
    <row r="17" spans="1:14" s="14" customFormat="1">
      <c r="A17" s="11">
        <f t="shared" si="0"/>
        <v>119725</v>
      </c>
      <c r="B17" s="11">
        <v>18.399999999999999</v>
      </c>
      <c r="C17" s="11">
        <v>0.21833</v>
      </c>
      <c r="D17" s="11">
        <v>1.4641</v>
      </c>
      <c r="E17" s="11">
        <v>0.81789999999999996</v>
      </c>
      <c r="F17" s="11" t="s">
        <v>2</v>
      </c>
      <c r="G17" s="13">
        <f t="shared" si="1"/>
        <v>0.95415610523555638</v>
      </c>
      <c r="H17" s="11"/>
      <c r="I17" s="11"/>
      <c r="J17" s="11"/>
      <c r="K17" s="11"/>
      <c r="L17" s="11"/>
      <c r="M17" s="11"/>
      <c r="N17" s="18" t="s">
        <v>31</v>
      </c>
    </row>
    <row r="18" spans="1:14" s="14" customFormat="1">
      <c r="A18" s="20">
        <f t="shared" si="0"/>
        <v>119825</v>
      </c>
      <c r="B18" s="20">
        <v>18.5</v>
      </c>
      <c r="C18" s="20">
        <v>0.21668999999999999</v>
      </c>
      <c r="D18" s="20">
        <v>1.4635</v>
      </c>
      <c r="E18" s="20">
        <v>0.81469999999999998</v>
      </c>
      <c r="F18" s="20" t="s">
        <v>2</v>
      </c>
      <c r="G18" s="21">
        <f t="shared" si="1"/>
        <v>0.94698889957171573</v>
      </c>
      <c r="H18" s="11"/>
      <c r="I18" s="28" t="s">
        <v>8</v>
      </c>
      <c r="J18" s="28"/>
      <c r="K18" s="28"/>
      <c r="L18" s="28"/>
      <c r="M18" s="28"/>
      <c r="N18" s="18" t="s">
        <v>32</v>
      </c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5" t="s">
        <v>5</v>
      </c>
      <c r="G19" s="4">
        <f t="shared" si="1"/>
        <v>0</v>
      </c>
      <c r="H19" s="3"/>
      <c r="I19" s="6"/>
      <c r="J19" s="6"/>
      <c r="K19" s="6"/>
      <c r="L19" s="6"/>
      <c r="M19" s="6"/>
      <c r="N19" s="17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5" t="s">
        <v>5</v>
      </c>
      <c r="G20" s="4">
        <f t="shared" si="1"/>
        <v>0</v>
      </c>
      <c r="H20" s="3"/>
      <c r="I20" s="6"/>
      <c r="J20" s="6"/>
      <c r="K20" s="6"/>
      <c r="L20" s="6"/>
      <c r="M20" s="6"/>
      <c r="N20" s="17"/>
    </row>
  </sheetData>
  <mergeCells count="5">
    <mergeCell ref="A1:E1"/>
    <mergeCell ref="I1:M1"/>
    <mergeCell ref="I18:M18"/>
    <mergeCell ref="I15:M15"/>
    <mergeCell ref="I5:M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AS51"/>
  <sheetViews>
    <sheetView tabSelected="1" topLeftCell="O1" zoomScale="77" zoomScaleNormal="77" workbookViewId="0">
      <selection activeCell="AM11" sqref="AM11"/>
    </sheetView>
  </sheetViews>
  <sheetFormatPr baseColWidth="10" defaultRowHeight="16"/>
  <cols>
    <col min="29" max="29" width="6.5" customWidth="1"/>
  </cols>
  <sheetData>
    <row r="1" spans="1:45" ht="18">
      <c r="A1" s="29" t="s">
        <v>10</v>
      </c>
      <c r="B1" s="30"/>
      <c r="C1" s="29" t="s">
        <v>18</v>
      </c>
      <c r="D1" s="30"/>
      <c r="E1" s="29" t="s">
        <v>19</v>
      </c>
      <c r="F1" s="30"/>
      <c r="G1" s="29" t="s">
        <v>28</v>
      </c>
      <c r="H1" s="30"/>
      <c r="I1" s="29" t="s">
        <v>27</v>
      </c>
      <c r="J1" s="30"/>
      <c r="K1" s="29" t="s">
        <v>20</v>
      </c>
      <c r="L1" s="30"/>
      <c r="M1" s="29" t="s">
        <v>21</v>
      </c>
      <c r="N1" s="30"/>
      <c r="O1" s="29" t="s">
        <v>17</v>
      </c>
      <c r="P1" s="30"/>
      <c r="Q1" s="29" t="s">
        <v>13</v>
      </c>
      <c r="R1" s="30"/>
      <c r="S1" s="29" t="s">
        <v>11</v>
      </c>
      <c r="T1" s="30"/>
      <c r="U1" s="29" t="s">
        <v>14</v>
      </c>
      <c r="V1" s="30"/>
      <c r="W1" s="29" t="s">
        <v>12</v>
      </c>
      <c r="X1" s="30"/>
      <c r="Y1" s="29" t="s">
        <v>15</v>
      </c>
      <c r="Z1" s="30"/>
      <c r="AA1" s="29" t="s">
        <v>16</v>
      </c>
      <c r="AB1" s="30"/>
      <c r="AC1" s="23" t="s">
        <v>36</v>
      </c>
      <c r="AD1" s="8"/>
      <c r="AG1" s="24"/>
      <c r="AJ1" s="24"/>
      <c r="AK1" s="9" t="s">
        <v>42</v>
      </c>
      <c r="AL1" s="9" t="s">
        <v>41</v>
      </c>
      <c r="AM1" s="9" t="s">
        <v>41</v>
      </c>
      <c r="AN1" s="9" t="s">
        <v>41</v>
      </c>
      <c r="AO1" s="9" t="s">
        <v>41</v>
      </c>
      <c r="AP1">
        <v>-8.6999999999999994E-2</v>
      </c>
      <c r="AQ1">
        <v>0.55989999999999995</v>
      </c>
      <c r="AR1">
        <v>0.55989999999999995</v>
      </c>
      <c r="AS1" t="s">
        <v>35</v>
      </c>
    </row>
    <row r="2" spans="1:45" ht="18">
      <c r="A2" s="10">
        <v>1.43E-2</v>
      </c>
      <c r="B2" s="7">
        <v>0.98269999999999991</v>
      </c>
      <c r="C2" s="10">
        <v>7.3000000000000001E-3</v>
      </c>
      <c r="D2" s="7">
        <v>0.98170000000000002</v>
      </c>
      <c r="E2" s="10">
        <v>1E-4</v>
      </c>
      <c r="F2" s="7">
        <v>0.98199999999999998</v>
      </c>
      <c r="G2">
        <v>3.4599999999999999E-2</v>
      </c>
      <c r="H2">
        <v>0.98140000000000005</v>
      </c>
      <c r="I2" s="7">
        <v>-3.0999999999999999E-3</v>
      </c>
      <c r="J2" s="7">
        <v>0.98229999999999995</v>
      </c>
      <c r="K2" s="7">
        <v>-6.7000000000000002E-3</v>
      </c>
      <c r="L2" s="7">
        <v>0.98399999999999999</v>
      </c>
      <c r="M2" s="7">
        <v>-1.43E-2</v>
      </c>
      <c r="N2" s="7">
        <v>0.98850000000000005</v>
      </c>
      <c r="O2" s="24">
        <v>1.38E-2</v>
      </c>
      <c r="P2">
        <v>0.99199999999999999</v>
      </c>
      <c r="Q2">
        <v>-3.3999999999999998E-3</v>
      </c>
      <c r="R2" s="24">
        <v>1.0068999999999999</v>
      </c>
      <c r="S2" s="24">
        <v>-9.4999999999999998E-3</v>
      </c>
      <c r="T2" s="24">
        <v>1.0150999999999999</v>
      </c>
      <c r="U2" s="24">
        <v>-0.10780000000000001</v>
      </c>
      <c r="V2">
        <v>1.0438000000000001</v>
      </c>
      <c r="W2" s="7">
        <v>-8.8900000000000007E-2</v>
      </c>
      <c r="X2" s="7">
        <v>1.0302</v>
      </c>
      <c r="Y2" s="7">
        <v>-1.24E-2</v>
      </c>
      <c r="Z2" s="7">
        <v>1.8523000000000001</v>
      </c>
      <c r="AA2" s="7">
        <v>-0.11600000000000001</v>
      </c>
      <c r="AB2" s="7">
        <v>0.95430000000000004</v>
      </c>
      <c r="AC2" s="31" t="s">
        <v>35</v>
      </c>
      <c r="AD2" s="8"/>
      <c r="AG2" s="24"/>
      <c r="AJ2" s="24"/>
      <c r="AK2" s="9" t="s">
        <v>42</v>
      </c>
      <c r="AL2" s="9" t="s">
        <v>41</v>
      </c>
      <c r="AM2" s="9" t="s">
        <v>41</v>
      </c>
      <c r="AN2" s="9" t="s">
        <v>41</v>
      </c>
      <c r="AO2" s="9" t="s">
        <v>41</v>
      </c>
      <c r="AP2">
        <v>-0.1656</v>
      </c>
      <c r="AQ2">
        <v>0.87549999999999994</v>
      </c>
      <c r="AR2">
        <v>0.87549999999999994</v>
      </c>
      <c r="AS2" t="s">
        <v>35</v>
      </c>
    </row>
    <row r="3" spans="1:45" ht="18">
      <c r="A3" s="10">
        <v>9.9000000000000008E-3</v>
      </c>
      <c r="B3" s="7">
        <v>1.0302</v>
      </c>
      <c r="C3" s="10">
        <v>6.4000000000000003E-3</v>
      </c>
      <c r="D3" s="7">
        <v>1.0306999999999999</v>
      </c>
      <c r="E3" s="10">
        <v>1.4E-3</v>
      </c>
      <c r="F3" s="7">
        <v>1.0319</v>
      </c>
      <c r="G3">
        <v>3.3399999999999999E-2</v>
      </c>
      <c r="H3">
        <v>1.0319</v>
      </c>
      <c r="I3" s="7">
        <v>-1.1000000000000001E-3</v>
      </c>
      <c r="J3" s="7">
        <v>1.0327</v>
      </c>
      <c r="K3" s="7">
        <v>-3.8E-3</v>
      </c>
      <c r="L3" s="7">
        <v>1.0347</v>
      </c>
      <c r="M3" s="7">
        <v>-9.4000000000000004E-3</v>
      </c>
      <c r="N3" s="7">
        <v>1.0397000000000001</v>
      </c>
      <c r="O3" s="24">
        <v>1.78E-2</v>
      </c>
      <c r="P3">
        <v>1.0427</v>
      </c>
      <c r="Q3">
        <v>-2.2499999999999999E-2</v>
      </c>
      <c r="R3" s="24">
        <v>0.94779999999999998</v>
      </c>
      <c r="S3" s="24">
        <v>-3.3599999999999998E-2</v>
      </c>
      <c r="T3" s="24">
        <v>0.95279999999999998</v>
      </c>
      <c r="U3" s="24">
        <v>-9.1999999999999998E-2</v>
      </c>
      <c r="V3">
        <v>1.0779000000000001</v>
      </c>
      <c r="W3" s="7">
        <v>-0.1449</v>
      </c>
      <c r="X3" s="7">
        <v>1.0984</v>
      </c>
      <c r="Y3" s="7">
        <v>-0.26119999999999999</v>
      </c>
      <c r="Z3" s="7">
        <v>2.0834999999999999</v>
      </c>
      <c r="AA3" s="7">
        <v>-0.1983</v>
      </c>
      <c r="AB3" s="7">
        <v>1.0486</v>
      </c>
      <c r="AC3" s="31"/>
      <c r="AD3" s="8"/>
      <c r="AG3" s="24"/>
      <c r="AJ3" s="24"/>
      <c r="AK3" s="9" t="s">
        <v>42</v>
      </c>
      <c r="AL3" s="9" t="s">
        <v>42</v>
      </c>
      <c r="AM3" s="9" t="s">
        <v>42</v>
      </c>
      <c r="AN3" s="9" t="s">
        <v>41</v>
      </c>
      <c r="AO3" s="9" t="s">
        <v>41</v>
      </c>
      <c r="AP3">
        <v>-0.24510000000000001</v>
      </c>
      <c r="AQ3">
        <v>0.72140000000000004</v>
      </c>
      <c r="AR3">
        <v>0.72140000000000004</v>
      </c>
      <c r="AS3" t="s">
        <v>35</v>
      </c>
    </row>
    <row r="4" spans="1:45" ht="18">
      <c r="A4" s="10">
        <v>2.0999999999999999E-3</v>
      </c>
      <c r="B4" s="7">
        <v>1.0731000000000002</v>
      </c>
      <c r="C4" s="10">
        <v>2E-3</v>
      </c>
      <c r="D4" s="7">
        <v>0.92530000000000001</v>
      </c>
      <c r="E4" s="7">
        <v>-7.7999999999999996E-3</v>
      </c>
      <c r="F4" s="7">
        <v>0.92469999999999997</v>
      </c>
      <c r="G4">
        <v>2.9399999999999999E-2</v>
      </c>
      <c r="H4">
        <v>0.92369999999999997</v>
      </c>
      <c r="I4" s="7">
        <v>-1.21E-2</v>
      </c>
      <c r="J4" s="7">
        <v>0.92459999999999998</v>
      </c>
      <c r="K4" s="7">
        <v>-1.6799999999999999E-2</v>
      </c>
      <c r="L4" s="7">
        <v>0.92589999999999995</v>
      </c>
      <c r="M4" s="7">
        <v>-2.6700000000000002E-2</v>
      </c>
      <c r="N4" s="7">
        <v>0.93010000000000004</v>
      </c>
      <c r="O4" s="24">
        <v>2.5000000000000001E-3</v>
      </c>
      <c r="P4">
        <v>0.93410000000000004</v>
      </c>
      <c r="Q4">
        <v>7.1000000000000004E-3</v>
      </c>
      <c r="R4" s="24">
        <v>1.0589</v>
      </c>
      <c r="S4" s="24">
        <v>5.1999999999999998E-3</v>
      </c>
      <c r="T4" s="24">
        <v>1.07</v>
      </c>
      <c r="U4" s="24">
        <v>-0.1038</v>
      </c>
      <c r="V4">
        <v>1.0752999999999999</v>
      </c>
      <c r="W4" s="7">
        <v>-9.9000000000000005E-2</v>
      </c>
      <c r="X4" s="7">
        <v>1.1477999999999999</v>
      </c>
      <c r="Y4" s="7">
        <v>-8.4500000000000006E-2</v>
      </c>
      <c r="Z4" s="7">
        <v>1.6802999999999999</v>
      </c>
      <c r="AA4" s="7">
        <v>-8.6499999999999994E-2</v>
      </c>
      <c r="AB4" s="7">
        <v>1.2423</v>
      </c>
      <c r="AC4" s="31"/>
      <c r="AD4" s="8"/>
      <c r="AG4" s="24"/>
      <c r="AJ4" s="24"/>
      <c r="AK4" s="9" t="s">
        <v>42</v>
      </c>
      <c r="AL4" s="9" t="s">
        <v>42</v>
      </c>
      <c r="AM4" s="9" t="s">
        <v>42</v>
      </c>
      <c r="AN4" s="9" t="s">
        <v>41</v>
      </c>
      <c r="AO4" s="9" t="s">
        <v>41</v>
      </c>
      <c r="AP4">
        <v>-0.24429999999999999</v>
      </c>
      <c r="AQ4">
        <v>0.63429999999999997</v>
      </c>
      <c r="AR4">
        <v>0.63429999999999997</v>
      </c>
      <c r="AS4" t="s">
        <v>35</v>
      </c>
    </row>
    <row r="5" spans="1:45" ht="18">
      <c r="A5" s="10">
        <v>1.3100000000000001E-2</v>
      </c>
      <c r="B5" s="7">
        <v>0.92730000000000001</v>
      </c>
      <c r="C5" s="10">
        <v>1.4E-3</v>
      </c>
      <c r="D5" s="7">
        <v>1.0753999999999999</v>
      </c>
      <c r="E5" s="7">
        <v>-2E-3</v>
      </c>
      <c r="F5" s="7">
        <v>1.0779000000000001</v>
      </c>
      <c r="G5">
        <v>2.6599999999999999E-2</v>
      </c>
      <c r="H5">
        <v>1.0775999999999999</v>
      </c>
      <c r="I5" s="7">
        <v>-3.8999999999999998E-3</v>
      </c>
      <c r="J5" s="7">
        <v>1.0791999999999999</v>
      </c>
      <c r="K5" s="7">
        <v>-5.8999999999999999E-3</v>
      </c>
      <c r="L5" s="7">
        <v>1.0814999999999999</v>
      </c>
      <c r="M5" s="7">
        <v>-1.01E-2</v>
      </c>
      <c r="N5" s="7">
        <v>1.0869</v>
      </c>
      <c r="O5" s="24">
        <v>1.52E-2</v>
      </c>
      <c r="P5">
        <v>1.0889</v>
      </c>
      <c r="Q5">
        <v>9.7999999999999997E-3</v>
      </c>
      <c r="R5" s="24">
        <v>1.1066</v>
      </c>
      <c r="S5" s="24">
        <v>1.15E-2</v>
      </c>
      <c r="T5" s="24">
        <v>1.1203000000000001</v>
      </c>
      <c r="U5" s="24">
        <v>-7.2599999999999998E-2</v>
      </c>
      <c r="V5">
        <v>1.1191</v>
      </c>
      <c r="W5" s="7">
        <v>-6.7299999999999999E-2</v>
      </c>
      <c r="X5" s="7">
        <v>1.1948000000000001</v>
      </c>
      <c r="Y5" s="7">
        <v>-0.32790000000000002</v>
      </c>
      <c r="Z5" s="7">
        <v>1.8499000000000001</v>
      </c>
      <c r="AA5" s="7">
        <v>-0.1145</v>
      </c>
      <c r="AB5" s="7">
        <v>0.72950000000000004</v>
      </c>
      <c r="AC5" s="31"/>
      <c r="AD5" s="8"/>
      <c r="AG5" s="24"/>
      <c r="AJ5" s="24"/>
      <c r="AK5" s="9" t="s">
        <v>41</v>
      </c>
      <c r="AL5" s="9" t="s">
        <v>41</v>
      </c>
      <c r="AM5" s="9" t="s">
        <v>41</v>
      </c>
      <c r="AN5" s="9" t="s">
        <v>41</v>
      </c>
      <c r="AO5" s="9" t="s">
        <v>41</v>
      </c>
      <c r="AP5">
        <v>-0.24110000000000001</v>
      </c>
      <c r="AQ5">
        <v>0.80289999999999995</v>
      </c>
      <c r="AR5">
        <v>0.80289999999999995</v>
      </c>
      <c r="AS5" t="s">
        <v>35</v>
      </c>
    </row>
    <row r="6" spans="1:45" ht="18">
      <c r="A6" s="7">
        <v>-7.9000000000000008E-3</v>
      </c>
      <c r="B6" s="7">
        <v>1.1143000000000001</v>
      </c>
      <c r="C6" s="7">
        <v>-6.7999999999999996E-3</v>
      </c>
      <c r="D6" s="7">
        <v>1.1184000000000001</v>
      </c>
      <c r="E6" s="7">
        <v>-9.1000000000000004E-3</v>
      </c>
      <c r="F6" s="7">
        <v>1.1218999999999999</v>
      </c>
      <c r="G6">
        <v>1.55E-2</v>
      </c>
      <c r="H6">
        <v>1.1191</v>
      </c>
      <c r="I6" s="7">
        <v>-1.0500000000000001E-2</v>
      </c>
      <c r="J6" s="7">
        <v>1.1235999999999999</v>
      </c>
      <c r="K6" s="7">
        <v>-1.2E-2</v>
      </c>
      <c r="L6" s="7">
        <v>1.1262000000000001</v>
      </c>
      <c r="M6" s="7">
        <v>-1.52E-2</v>
      </c>
      <c r="N6" s="7">
        <v>1.1318999999999999</v>
      </c>
      <c r="O6" s="24">
        <v>-0.111</v>
      </c>
      <c r="P6">
        <v>0.97370000000000001</v>
      </c>
      <c r="Q6">
        <v>-0.1173</v>
      </c>
      <c r="R6" s="24">
        <v>0.99170000000000003</v>
      </c>
      <c r="S6" s="24">
        <v>-7.0699999999999999E-2</v>
      </c>
      <c r="T6" s="24">
        <v>0.8831</v>
      </c>
      <c r="U6" s="24">
        <v>-0.14510000000000001</v>
      </c>
      <c r="V6">
        <v>1.0182</v>
      </c>
      <c r="W6" s="7">
        <v>-0.21299999999999999</v>
      </c>
      <c r="X6" s="7">
        <v>1.0441</v>
      </c>
      <c r="Y6" s="7">
        <v>-0.3357</v>
      </c>
      <c r="Z6" s="7">
        <v>1.8130999999999999</v>
      </c>
      <c r="AA6" s="7">
        <v>-0.29499999999999998</v>
      </c>
      <c r="AB6" s="7">
        <v>0.90980000000000005</v>
      </c>
      <c r="AC6" s="31"/>
      <c r="AD6" s="8"/>
      <c r="AG6" s="24"/>
      <c r="AJ6" s="24"/>
      <c r="AK6" s="9" t="s">
        <v>42</v>
      </c>
      <c r="AL6" s="9" t="s">
        <v>41</v>
      </c>
      <c r="AM6" s="9" t="s">
        <v>41</v>
      </c>
      <c r="AN6" s="9" t="s">
        <v>41</v>
      </c>
      <c r="AO6" s="9" t="s">
        <v>41</v>
      </c>
      <c r="AP6">
        <v>-0.19939999999999999</v>
      </c>
      <c r="AQ6">
        <v>0.49380000000000002</v>
      </c>
      <c r="AR6">
        <v>0.49380000000000002</v>
      </c>
      <c r="AS6" t="s">
        <v>35</v>
      </c>
    </row>
    <row r="7" spans="1:45" ht="18">
      <c r="A7" s="10">
        <v>3.8E-3</v>
      </c>
      <c r="B7" s="7">
        <v>0.86480000000000001</v>
      </c>
      <c r="C7" s="7">
        <v>-1.23E-2</v>
      </c>
      <c r="D7" s="7">
        <v>0.86229999999999996</v>
      </c>
      <c r="E7" s="7">
        <v>-2.5100000000000001E-2</v>
      </c>
      <c r="F7" s="7">
        <v>0.86119999999999997</v>
      </c>
      <c r="G7">
        <v>-0.126</v>
      </c>
      <c r="H7">
        <v>0.96799999999999997</v>
      </c>
      <c r="I7" s="7">
        <v>-3.0700000000000002E-2</v>
      </c>
      <c r="J7" s="7">
        <v>0.86080000000000001</v>
      </c>
      <c r="K7" s="7">
        <v>-0.13250000000000001</v>
      </c>
      <c r="L7" s="7">
        <v>1.0471999999999999</v>
      </c>
      <c r="M7" s="7">
        <v>-0.1263</v>
      </c>
      <c r="N7" s="7">
        <v>1.0488</v>
      </c>
      <c r="O7" s="24">
        <v>7.4999999999999997E-3</v>
      </c>
      <c r="P7">
        <v>1.1308</v>
      </c>
      <c r="Q7">
        <v>-5.3600000000000002E-2</v>
      </c>
      <c r="R7" s="24">
        <v>0.88180000000000003</v>
      </c>
      <c r="S7" s="24">
        <v>-0.14149999999999999</v>
      </c>
      <c r="T7" s="24">
        <v>1.0259</v>
      </c>
      <c r="U7" s="24">
        <v>-0.15060000000000001</v>
      </c>
      <c r="V7">
        <v>1.0257000000000001</v>
      </c>
      <c r="W7" s="7">
        <v>-4.7399999999999998E-2</v>
      </c>
      <c r="X7" s="7">
        <v>1.2401</v>
      </c>
      <c r="Y7" s="7">
        <v>-0.28820000000000001</v>
      </c>
      <c r="Z7" s="7">
        <v>1.7383</v>
      </c>
      <c r="AA7" s="7">
        <v>-0.31319999999999998</v>
      </c>
      <c r="AB7" s="7">
        <v>1.012</v>
      </c>
      <c r="AC7" s="31"/>
      <c r="AD7" s="8"/>
      <c r="AG7" s="24"/>
      <c r="AJ7" s="24"/>
      <c r="AK7" s="9" t="s">
        <v>41</v>
      </c>
      <c r="AL7" s="9" t="s">
        <v>41</v>
      </c>
      <c r="AM7" s="9" t="s">
        <v>41</v>
      </c>
      <c r="AN7" s="9" t="s">
        <v>41</v>
      </c>
      <c r="AO7" s="9" t="s">
        <v>41</v>
      </c>
      <c r="AP7">
        <v>-0.2407</v>
      </c>
      <c r="AQ7">
        <v>0.53959999999999997</v>
      </c>
      <c r="AR7">
        <v>0.53959999999999997</v>
      </c>
      <c r="AS7" t="s">
        <v>35</v>
      </c>
    </row>
    <row r="8" spans="1:45" ht="18">
      <c r="A8" s="7">
        <v>-2.1399999999999999E-2</v>
      </c>
      <c r="B8" s="7">
        <v>1.1585000000000001</v>
      </c>
      <c r="C8" s="7">
        <v>-0.14979999999999999</v>
      </c>
      <c r="D8" s="7">
        <v>0.93200000000000005</v>
      </c>
      <c r="E8" s="7">
        <v>-0.1426</v>
      </c>
      <c r="F8" s="7">
        <v>1.0475000000000001</v>
      </c>
      <c r="G8">
        <v>1.4999999999999999E-2</v>
      </c>
      <c r="H8">
        <v>0.85799999999999998</v>
      </c>
      <c r="I8" s="7">
        <v>-0.13689999999999999</v>
      </c>
      <c r="J8" s="7">
        <v>1.0468</v>
      </c>
      <c r="K8" s="7">
        <v>-0.13070000000000001</v>
      </c>
      <c r="L8" s="7">
        <v>0.9425</v>
      </c>
      <c r="M8" s="7">
        <v>-0.12820000000000001</v>
      </c>
      <c r="N8" s="7">
        <v>0.94869999999999999</v>
      </c>
      <c r="O8" s="24">
        <v>-1.9199999999999998E-2</v>
      </c>
      <c r="P8">
        <v>0.86880000000000002</v>
      </c>
      <c r="Q8">
        <v>-0.1169</v>
      </c>
      <c r="R8" s="24">
        <v>1.0729</v>
      </c>
      <c r="S8" s="24">
        <v>-0.1278</v>
      </c>
      <c r="T8" s="24">
        <v>1.0879000000000001</v>
      </c>
      <c r="U8" s="24">
        <v>-5.33E-2</v>
      </c>
      <c r="V8">
        <v>1.1596</v>
      </c>
      <c r="W8" s="7">
        <v>-0.1676</v>
      </c>
      <c r="X8" s="7">
        <v>1.1785000000000001</v>
      </c>
      <c r="Y8" s="7">
        <v>-0.35160000000000002</v>
      </c>
      <c r="Z8" s="7">
        <v>2.1926999999999999</v>
      </c>
      <c r="AA8" s="7">
        <v>-3.7499999999999999E-2</v>
      </c>
      <c r="AB8" s="7">
        <v>1.3229</v>
      </c>
      <c r="AC8" s="31"/>
      <c r="AD8" s="8"/>
      <c r="AG8" s="24"/>
      <c r="AJ8" s="24"/>
      <c r="AK8" s="9" t="s">
        <v>41</v>
      </c>
      <c r="AL8" s="9" t="s">
        <v>42</v>
      </c>
      <c r="AM8" s="9" t="s">
        <v>42</v>
      </c>
      <c r="AN8" s="9" t="s">
        <v>41</v>
      </c>
      <c r="AO8" s="9" t="s">
        <v>41</v>
      </c>
      <c r="AP8">
        <v>-0.2311</v>
      </c>
      <c r="AQ8">
        <v>0.87890000000000001</v>
      </c>
      <c r="AR8">
        <v>0.87890000000000001</v>
      </c>
      <c r="AS8" t="s">
        <v>35</v>
      </c>
    </row>
    <row r="9" spans="1:45" ht="18">
      <c r="A9" s="7">
        <v>-9.69E-2</v>
      </c>
      <c r="B9" s="7">
        <v>1.1615</v>
      </c>
      <c r="C9" s="7">
        <v>-1.8800000000000001E-2</v>
      </c>
      <c r="D9" s="7">
        <v>1.1637999999999999</v>
      </c>
      <c r="E9" s="7">
        <v>-0.13650000000000001</v>
      </c>
      <c r="F9" s="7">
        <v>0.93679999999999997</v>
      </c>
      <c r="G9">
        <v>1.2999999999999999E-3</v>
      </c>
      <c r="H9">
        <v>1.1599999999999999</v>
      </c>
      <c r="I9" s="7">
        <v>-0.13300000000000001</v>
      </c>
      <c r="J9" s="7">
        <v>0.93930000000000002</v>
      </c>
      <c r="K9" s="7">
        <v>-3.6900000000000002E-2</v>
      </c>
      <c r="L9" s="7">
        <v>0.8619</v>
      </c>
      <c r="M9" s="7">
        <v>-4.9700000000000001E-2</v>
      </c>
      <c r="N9" s="7">
        <v>0.8659</v>
      </c>
      <c r="O9" s="24">
        <v>-0.12239999999999999</v>
      </c>
      <c r="P9">
        <v>1.0751999999999999</v>
      </c>
      <c r="Q9">
        <v>6.1999999999999998E-3</v>
      </c>
      <c r="R9" s="24">
        <v>1.1499999999999999</v>
      </c>
      <c r="S9" s="24">
        <v>1.0800000000000001E-2</v>
      </c>
      <c r="T9" s="24">
        <v>1.1658999999999999</v>
      </c>
      <c r="U9" s="24">
        <v>-0.18459999999999999</v>
      </c>
      <c r="V9">
        <v>0.99109999999999998</v>
      </c>
      <c r="W9" s="7">
        <v>-0.14399999999999999</v>
      </c>
      <c r="X9" s="7">
        <v>1.2033</v>
      </c>
      <c r="Y9" s="7">
        <v>-0.40460000000000002</v>
      </c>
      <c r="Z9" s="7">
        <v>1.9601999999999999</v>
      </c>
      <c r="AA9" s="7">
        <v>-0.27810000000000001</v>
      </c>
      <c r="AB9" s="7">
        <v>0.80049999999999999</v>
      </c>
      <c r="AC9" s="31"/>
      <c r="AD9" s="8"/>
      <c r="AG9" s="24"/>
      <c r="AJ9" s="24"/>
      <c r="AK9" s="9" t="s">
        <v>41</v>
      </c>
      <c r="AL9" s="9" t="s">
        <v>41</v>
      </c>
      <c r="AM9" s="9" t="s">
        <v>41</v>
      </c>
      <c r="AN9" s="9" t="s">
        <v>41</v>
      </c>
      <c r="AO9" s="9" t="s">
        <v>41</v>
      </c>
      <c r="AP9">
        <v>-0.21340000000000001</v>
      </c>
      <c r="AQ9">
        <v>0.94469999999999998</v>
      </c>
      <c r="AR9">
        <v>0.94469999999999998</v>
      </c>
      <c r="AS9" t="s">
        <v>35</v>
      </c>
    </row>
    <row r="10" spans="1:45" ht="18">
      <c r="A10" s="7">
        <v>-0.19089999999999999</v>
      </c>
      <c r="B10" s="7">
        <v>0.92720000000000002</v>
      </c>
      <c r="C10" s="7">
        <v>-0.16159999999999999</v>
      </c>
      <c r="D10" s="7">
        <v>1.0524</v>
      </c>
      <c r="E10" s="7">
        <v>-9.4600000000000004E-2</v>
      </c>
      <c r="F10" s="7">
        <v>1.1328</v>
      </c>
      <c r="G10">
        <v>-0.14280000000000001</v>
      </c>
      <c r="H10">
        <v>1.089</v>
      </c>
      <c r="I10" s="7">
        <v>-9.4100000000000003E-2</v>
      </c>
      <c r="J10" s="7">
        <v>1.1284000000000001</v>
      </c>
      <c r="K10" s="7">
        <v>-9.3799999999999994E-2</v>
      </c>
      <c r="L10" s="7">
        <v>1.1245000000000001</v>
      </c>
      <c r="M10" s="7">
        <v>-9.3299999999999994E-2</v>
      </c>
      <c r="N10" s="7">
        <v>1.1177999999999999</v>
      </c>
      <c r="O10" s="24">
        <v>-0.123</v>
      </c>
      <c r="P10">
        <v>0.88819999999999999</v>
      </c>
      <c r="Q10">
        <v>-0.1399</v>
      </c>
      <c r="R10" s="24">
        <v>0.92230000000000001</v>
      </c>
      <c r="S10" s="24">
        <v>-0.17150000000000001</v>
      </c>
      <c r="T10" s="24">
        <v>0.9728</v>
      </c>
      <c r="U10" s="24">
        <v>-0.14280000000000001</v>
      </c>
      <c r="V10">
        <v>1.1226</v>
      </c>
      <c r="W10" s="7">
        <v>-0.25130000000000002</v>
      </c>
      <c r="X10" s="7">
        <v>1.0155000000000001</v>
      </c>
      <c r="Y10" s="7">
        <v>-0.2054</v>
      </c>
      <c r="Z10" s="7">
        <v>1.6243000000000001</v>
      </c>
      <c r="AA10" s="7">
        <v>-0.32800000000000001</v>
      </c>
      <c r="AB10" s="7">
        <v>1.1084000000000001</v>
      </c>
      <c r="AC10" s="31"/>
      <c r="AD10" s="8"/>
      <c r="AG10" s="24"/>
      <c r="AJ10" s="24"/>
      <c r="AK10" s="9" t="s">
        <v>41</v>
      </c>
      <c r="AL10" s="9" t="s">
        <v>41</v>
      </c>
      <c r="AM10" s="9" t="s">
        <v>41</v>
      </c>
      <c r="AN10" s="9" t="s">
        <v>41</v>
      </c>
      <c r="AO10" s="9" t="s">
        <v>41</v>
      </c>
      <c r="AP10">
        <v>-0.18459999999999999</v>
      </c>
      <c r="AQ10">
        <v>0.99109999999999998</v>
      </c>
      <c r="AR10">
        <v>0.99109999999999998</v>
      </c>
      <c r="AS10" t="s">
        <v>35</v>
      </c>
    </row>
    <row r="11" spans="1:45" ht="18">
      <c r="A11" s="7">
        <v>-4.4400000000000002E-2</v>
      </c>
      <c r="B11" s="7">
        <v>1.2084000000000001</v>
      </c>
      <c r="C11" s="7">
        <v>-9.5799999999999996E-2</v>
      </c>
      <c r="D11" s="7">
        <v>1.1436999999999999</v>
      </c>
      <c r="E11" s="7">
        <v>-2.01E-2</v>
      </c>
      <c r="F11" s="7">
        <v>1.1680999999999999</v>
      </c>
      <c r="G11">
        <v>-0.13589999999999999</v>
      </c>
      <c r="H11">
        <v>0.89990000000000003</v>
      </c>
      <c r="I11" s="7">
        <v>-2.12E-2</v>
      </c>
      <c r="J11" s="7">
        <v>1.17</v>
      </c>
      <c r="K11" s="7">
        <v>-2.2200000000000001E-2</v>
      </c>
      <c r="L11" s="7">
        <v>1.1727000000000001</v>
      </c>
      <c r="M11" s="7">
        <v>-2.4500000000000001E-2</v>
      </c>
      <c r="N11" s="7">
        <v>1.1783999999999999</v>
      </c>
      <c r="O11" s="24">
        <v>-3.8E-3</v>
      </c>
      <c r="P11">
        <v>1.1715</v>
      </c>
      <c r="Q11">
        <v>-0.14799999999999999</v>
      </c>
      <c r="R11" s="24">
        <v>0.88560000000000005</v>
      </c>
      <c r="S11" s="24">
        <v>-0.1527</v>
      </c>
      <c r="T11" s="24">
        <v>0.87739999999999996</v>
      </c>
      <c r="U11" s="24">
        <v>-4.3799999999999999E-2</v>
      </c>
      <c r="V11">
        <v>1.1961999999999999</v>
      </c>
      <c r="W11" s="7">
        <v>-0.23669999999999999</v>
      </c>
      <c r="X11" s="7">
        <v>1.0889</v>
      </c>
      <c r="Y11" s="7">
        <v>-0.32190000000000002</v>
      </c>
      <c r="Z11" s="7">
        <v>1.6353</v>
      </c>
      <c r="AA11" s="7">
        <v>-1.0200000000000001E-2</v>
      </c>
      <c r="AB11" s="7">
        <v>1.3651</v>
      </c>
      <c r="AC11" s="31"/>
      <c r="AD11" s="8"/>
      <c r="AH11" s="9"/>
      <c r="AK11" s="9" t="s">
        <v>41</v>
      </c>
      <c r="AL11" s="9" t="s">
        <v>41</v>
      </c>
      <c r="AM11" s="9" t="s">
        <v>41</v>
      </c>
      <c r="AN11" s="9" t="s">
        <v>41</v>
      </c>
    </row>
    <row r="12" spans="1:45" ht="18">
      <c r="A12" s="7">
        <v>-0.14219999999999999</v>
      </c>
      <c r="B12" s="7">
        <v>1.3123</v>
      </c>
      <c r="C12" s="7">
        <v>-0.1293</v>
      </c>
      <c r="D12" s="7">
        <v>1.3222</v>
      </c>
      <c r="E12" s="7">
        <v>-0.12429999999999999</v>
      </c>
      <c r="F12" s="7">
        <v>1.3291999999999999</v>
      </c>
      <c r="G12">
        <v>-0.1724</v>
      </c>
      <c r="H12">
        <v>1.5552999999999999</v>
      </c>
      <c r="I12" s="7">
        <v>-0.12280000000000001</v>
      </c>
      <c r="J12" s="7">
        <v>1.3318000000000001</v>
      </c>
      <c r="K12" s="7">
        <v>-0.1212</v>
      </c>
      <c r="L12" s="7">
        <v>1.3345</v>
      </c>
      <c r="M12" s="7">
        <v>-0.11890000000000001</v>
      </c>
      <c r="N12" s="7">
        <v>1.3395999999999999</v>
      </c>
      <c r="O12">
        <v>-0.16089999999999999</v>
      </c>
      <c r="P12">
        <v>1.5497000000000001</v>
      </c>
      <c r="Q12">
        <v>-0.15379999999999999</v>
      </c>
      <c r="R12">
        <v>1.5437000000000001</v>
      </c>
      <c r="S12">
        <v>-0.1051</v>
      </c>
      <c r="T12">
        <v>1.3900999999999999</v>
      </c>
      <c r="U12">
        <v>-0.1119</v>
      </c>
      <c r="V12">
        <v>1.5642</v>
      </c>
      <c r="W12" s="7">
        <v>-7.6600000000000001E-2</v>
      </c>
      <c r="X12" s="7">
        <v>1.4282999999999999</v>
      </c>
      <c r="Y12" s="7">
        <v>-5.0200000000000002E-2</v>
      </c>
      <c r="Z12" s="7">
        <v>1.4135</v>
      </c>
      <c r="AA12" s="7">
        <v>-5.1000000000000004E-3</v>
      </c>
      <c r="AB12" s="7">
        <v>1.4365000000000001</v>
      </c>
      <c r="AC12" s="32" t="s">
        <v>37</v>
      </c>
      <c r="AD12" s="8"/>
      <c r="AH12" s="9"/>
      <c r="AK12" s="9" t="s">
        <v>41</v>
      </c>
      <c r="AL12" s="9" t="s">
        <v>41</v>
      </c>
      <c r="AM12" s="9" t="s">
        <v>41</v>
      </c>
      <c r="AN12" s="9" t="s">
        <v>41</v>
      </c>
    </row>
    <row r="13" spans="1:45" ht="18">
      <c r="A13" s="7">
        <v>-0.24610000000000001</v>
      </c>
      <c r="B13" s="7">
        <v>1.5302</v>
      </c>
      <c r="C13" s="7">
        <v>-0.2389</v>
      </c>
      <c r="D13" s="7">
        <v>1.4905999999999999</v>
      </c>
      <c r="E13" s="7">
        <v>-0.1938</v>
      </c>
      <c r="F13" s="7">
        <v>1.3841000000000001</v>
      </c>
      <c r="G13">
        <v>-0.1552</v>
      </c>
      <c r="H13">
        <v>1.3485</v>
      </c>
      <c r="I13" s="7">
        <v>-0.1903</v>
      </c>
      <c r="J13" s="7">
        <v>1.3875999999999999</v>
      </c>
      <c r="K13" s="7">
        <v>-0.18690000000000001</v>
      </c>
      <c r="L13" s="7">
        <v>1.3909</v>
      </c>
      <c r="M13" s="7">
        <v>-0.18160000000000001</v>
      </c>
      <c r="N13" s="7">
        <v>1.3964000000000001</v>
      </c>
      <c r="O13">
        <v>-0.14180000000000001</v>
      </c>
      <c r="P13">
        <v>1.3563000000000001</v>
      </c>
      <c r="Q13">
        <v>-0.1242</v>
      </c>
      <c r="R13">
        <v>1.3735999999999999</v>
      </c>
      <c r="S13">
        <v>-6.0600000000000001E-2</v>
      </c>
      <c r="T13">
        <v>1.3425</v>
      </c>
      <c r="U13">
        <v>-9.9500000000000005E-2</v>
      </c>
      <c r="V13">
        <v>1.6439999999999999</v>
      </c>
      <c r="W13" s="7">
        <v>-0.11849999999999999</v>
      </c>
      <c r="X13" s="7">
        <v>1.4825999999999999</v>
      </c>
      <c r="Y13" s="7">
        <v>-4.5900000000000003E-2</v>
      </c>
      <c r="Z13" s="7">
        <v>1.3993</v>
      </c>
      <c r="AA13" s="7">
        <v>-2.7E-2</v>
      </c>
      <c r="AB13" s="7">
        <v>1.4397</v>
      </c>
      <c r="AC13" s="32"/>
      <c r="AD13" s="8"/>
      <c r="AH13" s="9"/>
      <c r="AK13" s="9" t="s">
        <v>41</v>
      </c>
      <c r="AL13" s="9" t="s">
        <v>41</v>
      </c>
      <c r="AM13" s="9" t="s">
        <v>41</v>
      </c>
      <c r="AN13" s="9" t="s">
        <v>41</v>
      </c>
    </row>
    <row r="14" spans="1:45" ht="18">
      <c r="A14" s="7">
        <v>-8.3400000000000002E-2</v>
      </c>
      <c r="B14" s="7">
        <v>1.2613000000000001</v>
      </c>
      <c r="C14" s="7">
        <v>-0.20369999999999999</v>
      </c>
      <c r="D14" s="7">
        <v>1.3743000000000001</v>
      </c>
      <c r="E14" s="7">
        <v>-7.3599999999999999E-2</v>
      </c>
      <c r="F14" s="7">
        <v>1.2741</v>
      </c>
      <c r="G14">
        <v>-9.4100000000000003E-2</v>
      </c>
      <c r="H14">
        <v>1.2976000000000001</v>
      </c>
      <c r="I14" s="7">
        <v>-7.3400000000000007E-2</v>
      </c>
      <c r="J14" s="7">
        <v>1.2763</v>
      </c>
      <c r="K14" s="7">
        <v>-7.2999999999999995E-2</v>
      </c>
      <c r="L14" s="7">
        <v>1.2788999999999999</v>
      </c>
      <c r="M14" s="7">
        <v>-7.2800000000000004E-2</v>
      </c>
      <c r="N14" s="7">
        <v>1.284</v>
      </c>
      <c r="O14">
        <v>-8.77E-2</v>
      </c>
      <c r="P14">
        <v>1.3063</v>
      </c>
      <c r="Q14">
        <v>-7.5600000000000001E-2</v>
      </c>
      <c r="R14">
        <v>1.3248</v>
      </c>
      <c r="S14">
        <v>-0.16400000000000001</v>
      </c>
      <c r="T14">
        <v>1.5446</v>
      </c>
      <c r="U14">
        <v>-0.1283</v>
      </c>
      <c r="V14">
        <v>1.3777999999999999</v>
      </c>
      <c r="W14" s="7">
        <v>-4.9700000000000001E-2</v>
      </c>
      <c r="X14" s="7">
        <v>1.3792</v>
      </c>
      <c r="Y14" s="7">
        <v>-7.7499999999999999E-2</v>
      </c>
      <c r="Z14" s="7">
        <v>1.4133</v>
      </c>
      <c r="AA14" s="10">
        <v>6.3E-3</v>
      </c>
      <c r="AB14" s="7">
        <v>1.4339999999999999</v>
      </c>
      <c r="AC14" s="32"/>
      <c r="AD14" s="8"/>
      <c r="AH14" s="9"/>
      <c r="AK14" s="9" t="s">
        <v>41</v>
      </c>
      <c r="AL14" s="9" t="s">
        <v>41</v>
      </c>
      <c r="AM14" s="9" t="s">
        <v>41</v>
      </c>
      <c r="AN14" s="9" t="s">
        <v>41</v>
      </c>
    </row>
    <row r="15" spans="1:45" ht="18">
      <c r="A15" s="7">
        <v>-0.22520000000000001</v>
      </c>
      <c r="B15" s="7">
        <v>1.3586</v>
      </c>
      <c r="C15" s="7">
        <v>-7.5600000000000001E-2</v>
      </c>
      <c r="D15" s="7">
        <v>1.2685</v>
      </c>
      <c r="E15" s="7">
        <v>-0.23669999999999999</v>
      </c>
      <c r="F15" s="7">
        <v>1.4656</v>
      </c>
      <c r="G15">
        <v>-4.99E-2</v>
      </c>
      <c r="H15">
        <v>1.2498</v>
      </c>
      <c r="I15" s="7">
        <v>-0.2361</v>
      </c>
      <c r="J15" s="7">
        <v>1.4550000000000001</v>
      </c>
      <c r="K15" s="7">
        <v>-0.23519999999999999</v>
      </c>
      <c r="L15" s="7">
        <v>1.4452</v>
      </c>
      <c r="M15" s="7">
        <v>-0.23280000000000001</v>
      </c>
      <c r="N15" s="7">
        <v>1.4268000000000001</v>
      </c>
      <c r="O15">
        <v>-0.2175</v>
      </c>
      <c r="P15">
        <v>1.4117</v>
      </c>
      <c r="Q15">
        <v>-0.19059999999999999</v>
      </c>
      <c r="R15">
        <v>1.4285000000000001</v>
      </c>
      <c r="S15">
        <v>-0.16569999999999999</v>
      </c>
      <c r="T15">
        <v>1.4435</v>
      </c>
      <c r="U15">
        <v>-8.7900000000000006E-2</v>
      </c>
      <c r="V15">
        <v>1.3358000000000001</v>
      </c>
      <c r="W15" s="7">
        <v>-3.6900000000000002E-2</v>
      </c>
      <c r="X15" s="7">
        <v>1.3312999999999999</v>
      </c>
      <c r="Y15" s="7">
        <v>-6.0999999999999999E-2</v>
      </c>
      <c r="Z15" s="7">
        <v>1.381</v>
      </c>
      <c r="AA15" s="10">
        <v>9.1999999999999998E-3</v>
      </c>
      <c r="AB15" s="7">
        <v>1.4268000000000001</v>
      </c>
      <c r="AC15" s="32"/>
      <c r="AD15" s="8"/>
      <c r="AH15" s="9"/>
      <c r="AK15" s="9" t="s">
        <v>41</v>
      </c>
      <c r="AL15" s="9" t="s">
        <v>41</v>
      </c>
      <c r="AM15" s="9" t="s">
        <v>41</v>
      </c>
      <c r="AN15" s="9" t="s">
        <v>41</v>
      </c>
    </row>
    <row r="16" spans="1:45" ht="18">
      <c r="A16" s="7">
        <v>-4.4400000000000002E-2</v>
      </c>
      <c r="B16" s="7">
        <v>1.2083999999999999</v>
      </c>
      <c r="C16" s="7">
        <v>-3.9699999999999999E-2</v>
      </c>
      <c r="D16" s="7">
        <v>1.2144999999999999</v>
      </c>
      <c r="E16" s="7">
        <v>-3.9800000000000002E-2</v>
      </c>
      <c r="F16" s="7">
        <v>1.2193000000000001</v>
      </c>
      <c r="G16">
        <v>-0.24260000000000001</v>
      </c>
      <c r="H16">
        <v>1.4041999999999999</v>
      </c>
      <c r="I16" s="7">
        <v>-4.0300000000000002E-2</v>
      </c>
      <c r="J16" s="7">
        <v>1.2214</v>
      </c>
      <c r="K16" s="7">
        <v>-4.0800000000000003E-2</v>
      </c>
      <c r="L16" s="7">
        <v>1.224</v>
      </c>
      <c r="M16" s="7">
        <v>-0.26629999999999998</v>
      </c>
      <c r="N16" s="7">
        <v>1.4544999999999999</v>
      </c>
      <c r="O16">
        <v>-4.8300000000000003E-2</v>
      </c>
      <c r="P16">
        <v>1.2595000000000001</v>
      </c>
      <c r="Q16">
        <v>-4.02E-2</v>
      </c>
      <c r="R16">
        <v>1.2789999999999999</v>
      </c>
      <c r="S16">
        <v>-2.8299999999999999E-2</v>
      </c>
      <c r="T16">
        <v>1.2974000000000001</v>
      </c>
      <c r="U16">
        <v>-0.1845</v>
      </c>
      <c r="V16">
        <v>1.4339</v>
      </c>
      <c r="W16" s="7">
        <v>-0.17480000000000001</v>
      </c>
      <c r="X16" s="7">
        <v>1.5508999999999999</v>
      </c>
      <c r="Y16" s="7">
        <v>-9.3899999999999997E-2</v>
      </c>
      <c r="Z16" s="7">
        <v>1.367</v>
      </c>
      <c r="AA16" s="7">
        <v>-5.74E-2</v>
      </c>
      <c r="AB16" s="7">
        <v>1.4495</v>
      </c>
      <c r="AC16" s="32"/>
      <c r="AD16" s="8"/>
      <c r="AH16" s="9"/>
      <c r="AK16" s="9" t="s">
        <v>41</v>
      </c>
      <c r="AL16" s="9" t="s">
        <v>41</v>
      </c>
      <c r="AM16" s="9" t="s">
        <v>41</v>
      </c>
      <c r="AN16" s="9" t="s">
        <v>41</v>
      </c>
    </row>
    <row r="17" spans="1:40" ht="18">
      <c r="A17" s="7">
        <v>-0.22470000000000001</v>
      </c>
      <c r="B17" s="7">
        <v>1.2784</v>
      </c>
      <c r="C17" s="7">
        <v>-0.30859999999999999</v>
      </c>
      <c r="D17" s="7">
        <v>1.4218</v>
      </c>
      <c r="E17" s="7">
        <v>-0.28970000000000001</v>
      </c>
      <c r="F17" s="7">
        <v>1.4375</v>
      </c>
      <c r="G17">
        <v>-1.9099999999999999E-2</v>
      </c>
      <c r="H17">
        <v>1.2035</v>
      </c>
      <c r="I17" s="7">
        <v>-0.28270000000000001</v>
      </c>
      <c r="J17" s="7">
        <v>1.4430000000000001</v>
      </c>
      <c r="K17" s="7">
        <v>-0.27629999999999999</v>
      </c>
      <c r="L17" s="7">
        <v>1.4475</v>
      </c>
      <c r="M17" s="7">
        <v>-4.2000000000000003E-2</v>
      </c>
      <c r="N17" s="7">
        <v>1.2295</v>
      </c>
      <c r="O17">
        <v>-2.1100000000000001E-2</v>
      </c>
      <c r="P17">
        <v>1.2142999999999999</v>
      </c>
      <c r="Q17">
        <v>-1.6199999999999999E-2</v>
      </c>
      <c r="R17">
        <v>1.2343999999999999</v>
      </c>
      <c r="S17">
        <v>-0.24640000000000001</v>
      </c>
      <c r="T17">
        <v>1.5019</v>
      </c>
      <c r="U17">
        <v>-6.1199999999999997E-2</v>
      </c>
      <c r="V17">
        <v>1.2992999999999999</v>
      </c>
      <c r="W17" s="7">
        <v>-3.6999999999999998E-2</v>
      </c>
      <c r="X17" s="7">
        <v>1.2848999999999999</v>
      </c>
      <c r="Y17" s="7">
        <v>-0.1221</v>
      </c>
      <c r="Z17" s="7">
        <v>1.3687</v>
      </c>
      <c r="AA17" s="10">
        <v>7.4999999999999997E-3</v>
      </c>
      <c r="AB17" s="7">
        <v>1.4125000000000001</v>
      </c>
      <c r="AC17" s="32"/>
      <c r="AD17" s="8"/>
      <c r="AH17" s="9"/>
      <c r="AK17" s="9" t="s">
        <v>41</v>
      </c>
      <c r="AL17" s="9" t="s">
        <v>41</v>
      </c>
      <c r="AM17" s="9" t="s">
        <v>41</v>
      </c>
      <c r="AN17" s="9" t="s">
        <v>41</v>
      </c>
    </row>
    <row r="18" spans="1:40" ht="18">
      <c r="A18" s="7">
        <v>-2.1399999999999999E-2</v>
      </c>
      <c r="B18" s="7">
        <v>1.1585000000000001</v>
      </c>
      <c r="C18" s="7">
        <v>-1.8800000000000001E-2</v>
      </c>
      <c r="D18" s="7">
        <v>1.1637999999999999</v>
      </c>
      <c r="E18" s="7">
        <v>-2.01E-2</v>
      </c>
      <c r="F18" s="7">
        <v>1.1680999999999999</v>
      </c>
      <c r="G18">
        <v>-0.14929999999999999</v>
      </c>
      <c r="H18">
        <v>1.2431000000000001</v>
      </c>
      <c r="I18" s="7">
        <v>-2.12E-2</v>
      </c>
      <c r="J18" s="7">
        <v>1.17</v>
      </c>
      <c r="K18" s="7">
        <v>-2.2200000000000001E-2</v>
      </c>
      <c r="L18" s="7">
        <v>1.1727000000000001</v>
      </c>
      <c r="M18" s="7">
        <v>-2.4500000000000001E-2</v>
      </c>
      <c r="N18" s="7">
        <v>1.1783999999999999</v>
      </c>
      <c r="O18">
        <v>-0.15540000000000001</v>
      </c>
      <c r="P18">
        <v>1.7594000000000001</v>
      </c>
      <c r="Q18">
        <v>-0.15429999999999999</v>
      </c>
      <c r="R18">
        <v>1.7259</v>
      </c>
      <c r="S18">
        <v>-6.8999999999999999E-3</v>
      </c>
      <c r="T18">
        <v>1.2527999999999999</v>
      </c>
      <c r="U18">
        <v>-4.6300000000000001E-2</v>
      </c>
      <c r="V18">
        <v>1.2643</v>
      </c>
      <c r="W18" s="7">
        <v>-4.7399999999999998E-2</v>
      </c>
      <c r="X18" s="7">
        <v>1.2401</v>
      </c>
      <c r="Y18" s="7">
        <v>-8.4500000000000006E-2</v>
      </c>
      <c r="Z18" s="7">
        <v>1.6802999999999999</v>
      </c>
      <c r="AA18" s="7">
        <v>-9.1899999999999996E-2</v>
      </c>
      <c r="AB18" s="7">
        <v>1.4694</v>
      </c>
      <c r="AC18" s="32"/>
      <c r="AD18" s="8"/>
      <c r="AH18" s="9"/>
      <c r="AK18" s="9" t="s">
        <v>41</v>
      </c>
      <c r="AL18" s="9" t="s">
        <v>41</v>
      </c>
      <c r="AM18" s="9" t="s">
        <v>41</v>
      </c>
      <c r="AN18" s="9" t="s">
        <v>41</v>
      </c>
    </row>
    <row r="19" spans="1:40" ht="18">
      <c r="A19" s="7">
        <v>-9.69E-2</v>
      </c>
      <c r="B19" s="7">
        <v>1.1615</v>
      </c>
      <c r="C19" s="7">
        <v>-0.20269999999999999</v>
      </c>
      <c r="D19" s="7">
        <v>1.2214</v>
      </c>
      <c r="E19" s="7">
        <v>-0.18160000000000001</v>
      </c>
      <c r="F19" s="7">
        <v>1.1974</v>
      </c>
      <c r="G19">
        <v>-0.1822</v>
      </c>
      <c r="H19">
        <v>1.2532000000000001</v>
      </c>
      <c r="I19" s="7">
        <v>-0.17349999999999999</v>
      </c>
      <c r="J19" s="7">
        <v>1.1906000000000001</v>
      </c>
      <c r="K19" s="7">
        <v>-0.1666</v>
      </c>
      <c r="L19" s="7">
        <v>1.1860999999999999</v>
      </c>
      <c r="M19" s="7">
        <v>-0.23519999999999999</v>
      </c>
      <c r="N19" s="7">
        <v>1.7572000000000001</v>
      </c>
      <c r="O19">
        <v>-0.17680000000000001</v>
      </c>
      <c r="P19">
        <v>1.2432000000000001</v>
      </c>
      <c r="Q19">
        <v>-0.28139999999999998</v>
      </c>
      <c r="R19">
        <v>1.4861</v>
      </c>
      <c r="S19">
        <v>-0.15490000000000001</v>
      </c>
      <c r="T19">
        <v>1.7082999999999999</v>
      </c>
      <c r="U19">
        <v>-0.25419999999999998</v>
      </c>
      <c r="V19">
        <v>1.5065</v>
      </c>
      <c r="W19" s="7">
        <v>-0.17829999999999999</v>
      </c>
      <c r="X19" s="7">
        <v>1.6972</v>
      </c>
      <c r="Y19" s="7">
        <v>-0.1004</v>
      </c>
      <c r="Z19" s="7">
        <v>1.2994000000000001</v>
      </c>
      <c r="AA19" s="10">
        <v>2.3E-3</v>
      </c>
      <c r="AB19" s="7">
        <v>1.3924000000000001</v>
      </c>
      <c r="AC19" s="32"/>
      <c r="AD19" s="8"/>
      <c r="AH19" s="9"/>
      <c r="AK19" s="9" t="s">
        <v>41</v>
      </c>
      <c r="AL19" s="9" t="s">
        <v>41</v>
      </c>
      <c r="AM19" s="9" t="s">
        <v>42</v>
      </c>
      <c r="AN19" s="9" t="s">
        <v>41</v>
      </c>
    </row>
    <row r="20" spans="1:40" ht="18">
      <c r="A20" s="7">
        <v>-0.34810000000000002</v>
      </c>
      <c r="B20" s="7">
        <v>1.3913</v>
      </c>
      <c r="C20" s="7">
        <v>-9.5799999999999996E-2</v>
      </c>
      <c r="D20" s="7">
        <v>1.1436999999999999</v>
      </c>
      <c r="E20" s="7">
        <v>-0.24690000000000001</v>
      </c>
      <c r="F20" s="7">
        <v>1.7748999999999999</v>
      </c>
      <c r="G20">
        <v>-0.16009999999999999</v>
      </c>
      <c r="H20">
        <v>1.7910999999999999</v>
      </c>
      <c r="I20" s="7">
        <v>-0.2445</v>
      </c>
      <c r="J20" s="7">
        <v>1.7694000000000001</v>
      </c>
      <c r="K20" s="7">
        <v>-0.24160000000000001</v>
      </c>
      <c r="L20" s="7">
        <v>1.7646999999999999</v>
      </c>
      <c r="M20" s="7">
        <v>-0.15559999999999999</v>
      </c>
      <c r="N20" s="7">
        <v>1.18</v>
      </c>
      <c r="O20">
        <v>-0.3261</v>
      </c>
      <c r="P20">
        <v>1.4673</v>
      </c>
      <c r="Q20">
        <v>-1.9E-3</v>
      </c>
      <c r="R20">
        <v>1.1915</v>
      </c>
      <c r="S20">
        <v>5.1999999999999998E-3</v>
      </c>
      <c r="T20">
        <v>1.2090000000000001</v>
      </c>
      <c r="U20">
        <v>-0.1983</v>
      </c>
      <c r="V20">
        <v>1.3192999999999999</v>
      </c>
      <c r="W20" s="7">
        <v>-0.15590000000000001</v>
      </c>
      <c r="X20" s="7">
        <v>1.2833000000000001</v>
      </c>
      <c r="Y20" s="7">
        <v>-0.1295</v>
      </c>
      <c r="Z20" s="7">
        <v>1.3130999999999999</v>
      </c>
      <c r="AA20" s="7">
        <v>-0.12620000000000001</v>
      </c>
      <c r="AB20" s="7">
        <v>1.5001</v>
      </c>
      <c r="AC20" s="32"/>
      <c r="AD20" s="8"/>
      <c r="AH20" s="9"/>
      <c r="AK20" s="9" t="s">
        <v>41</v>
      </c>
      <c r="AL20" s="9" t="s">
        <v>42</v>
      </c>
      <c r="AM20" s="9" t="s">
        <v>42</v>
      </c>
      <c r="AN20" s="9" t="s">
        <v>41</v>
      </c>
    </row>
    <row r="21" spans="1:40" ht="18">
      <c r="A21" s="7">
        <v>-7.9000000000000008E-3</v>
      </c>
      <c r="B21" s="7">
        <v>1.1143000000000001</v>
      </c>
      <c r="C21" s="7">
        <v>-6.7999999999999996E-3</v>
      </c>
      <c r="D21" s="7">
        <v>1.1184000000000001</v>
      </c>
      <c r="E21" s="7">
        <v>-9.1000000000000004E-3</v>
      </c>
      <c r="F21" s="7">
        <v>1.1218999999999999</v>
      </c>
      <c r="G21">
        <v>1.2999999999999999E-3</v>
      </c>
      <c r="H21">
        <v>1.1599999999999999</v>
      </c>
      <c r="I21" s="7">
        <v>-1.0500000000000001E-2</v>
      </c>
      <c r="J21" s="7">
        <v>1.1235999999999999</v>
      </c>
      <c r="K21" s="7">
        <v>-1.2E-2</v>
      </c>
      <c r="L21" s="7">
        <v>1.1262000000000001</v>
      </c>
      <c r="M21" s="7">
        <v>-1.52E-2</v>
      </c>
      <c r="N21" s="7">
        <v>1.1318999999999999</v>
      </c>
      <c r="O21">
        <v>-3.8E-3</v>
      </c>
      <c r="P21">
        <v>1.1715</v>
      </c>
      <c r="Q21">
        <v>6.1999999999999998E-3</v>
      </c>
      <c r="R21">
        <v>1.1499999999999999</v>
      </c>
      <c r="S21">
        <v>1.0800000000000001E-2</v>
      </c>
      <c r="T21">
        <v>1.1658999999999999</v>
      </c>
      <c r="U21">
        <v>-4.1300000000000003E-2</v>
      </c>
      <c r="V21">
        <v>1.2302</v>
      </c>
      <c r="W21" s="7">
        <v>-0.2407</v>
      </c>
      <c r="X21" s="7">
        <v>1.6366000000000001</v>
      </c>
      <c r="Y21" s="7">
        <v>-8.6599999999999996E-2</v>
      </c>
      <c r="Z21" s="7">
        <v>1.282</v>
      </c>
      <c r="AA21" s="7">
        <v>-1.0200000000000001E-2</v>
      </c>
      <c r="AB21" s="7">
        <v>1.3651</v>
      </c>
      <c r="AC21" s="32"/>
      <c r="AD21" s="8"/>
      <c r="AK21" s="9" t="s">
        <v>41</v>
      </c>
      <c r="AL21" s="9" t="s">
        <v>41</v>
      </c>
      <c r="AM21" s="9" t="s">
        <v>41</v>
      </c>
      <c r="AN21" s="9" t="s">
        <v>41</v>
      </c>
    </row>
    <row r="22" spans="1:40" ht="18">
      <c r="A22" s="7">
        <v>-0.20530000000000001</v>
      </c>
      <c r="B22" s="7">
        <v>2.1814</v>
      </c>
      <c r="C22" s="7">
        <v>-0.217</v>
      </c>
      <c r="D22" s="7">
        <v>2.1535000000000002</v>
      </c>
      <c r="E22" s="7">
        <v>-0.2253</v>
      </c>
      <c r="F22" s="7">
        <v>2.1349</v>
      </c>
      <c r="G22">
        <v>-0.13089999999999999</v>
      </c>
      <c r="H22">
        <v>1.8728</v>
      </c>
      <c r="I22" s="7">
        <v>-0.22900000000000001</v>
      </c>
      <c r="J22" s="7">
        <v>2.1271</v>
      </c>
      <c r="K22" s="7">
        <v>-0.23250000000000001</v>
      </c>
      <c r="L22" s="7">
        <v>2.1196000000000002</v>
      </c>
      <c r="M22" s="7">
        <v>-0.2394</v>
      </c>
      <c r="N22" s="7">
        <v>2.1055999999999999</v>
      </c>
      <c r="O22">
        <v>-0.12870000000000001</v>
      </c>
      <c r="P22">
        <v>1.8563000000000001</v>
      </c>
      <c r="Q22">
        <v>-0.1323</v>
      </c>
      <c r="R22">
        <v>1.8385</v>
      </c>
      <c r="S22">
        <v>-0.1409</v>
      </c>
      <c r="T22">
        <v>1.8381000000000001</v>
      </c>
      <c r="U22">
        <v>-0.11650000000000001</v>
      </c>
      <c r="V22">
        <v>2.169</v>
      </c>
      <c r="W22" s="7">
        <v>-0.2311</v>
      </c>
      <c r="X22" s="7">
        <v>1.9771000000000001</v>
      </c>
      <c r="Y22" s="7">
        <v>-0.18329999999999999</v>
      </c>
      <c r="Z22" s="7">
        <v>0.99480000000000002</v>
      </c>
      <c r="AA22" s="7">
        <v>-8.2699999999999996E-2</v>
      </c>
      <c r="AB22" s="7">
        <v>2.0299</v>
      </c>
      <c r="AC22" s="31" t="s">
        <v>38</v>
      </c>
      <c r="AK22" s="9" t="s">
        <v>41</v>
      </c>
      <c r="AL22" s="9" t="s">
        <v>41</v>
      </c>
      <c r="AM22" s="9" t="s">
        <v>41</v>
      </c>
      <c r="AN22" s="9" t="s">
        <v>41</v>
      </c>
    </row>
    <row r="23" spans="1:40" ht="18">
      <c r="A23" s="7">
        <v>-0.25950000000000001</v>
      </c>
      <c r="B23" s="7">
        <v>1.8072999999999999</v>
      </c>
      <c r="C23" s="7">
        <v>-0.25219999999999998</v>
      </c>
      <c r="D23" s="7">
        <v>1.7881</v>
      </c>
      <c r="E23" s="7">
        <v>-0.24690000000000001</v>
      </c>
      <c r="F23" s="7">
        <v>1.7748999999999999</v>
      </c>
      <c r="G23">
        <v>-0.219</v>
      </c>
      <c r="H23">
        <v>2.1124999999999998</v>
      </c>
      <c r="I23" s="7">
        <v>-0.2445</v>
      </c>
      <c r="J23" s="7">
        <v>1.7694000000000001</v>
      </c>
      <c r="K23" s="7">
        <v>-0.24160000000000001</v>
      </c>
      <c r="L23" s="7">
        <v>1.7646999999999999</v>
      </c>
      <c r="M23" s="7">
        <v>-0.23519999999999999</v>
      </c>
      <c r="N23" s="7">
        <v>1.7572000000000001</v>
      </c>
      <c r="O23">
        <v>-0.22059999999999999</v>
      </c>
      <c r="P23">
        <v>2.0882000000000001</v>
      </c>
      <c r="Q23">
        <v>-0.22370000000000001</v>
      </c>
      <c r="R23">
        <v>2.0579999999999998</v>
      </c>
      <c r="S23">
        <v>-0.22750000000000001</v>
      </c>
      <c r="T23">
        <v>2.0308000000000002</v>
      </c>
      <c r="U23">
        <v>-0.22689999999999999</v>
      </c>
      <c r="V23">
        <v>2.0047000000000001</v>
      </c>
      <c r="W23" s="7">
        <v>-0.1457</v>
      </c>
      <c r="X23" s="7">
        <v>1.7689999999999999</v>
      </c>
      <c r="Y23" s="7">
        <v>-8.0600000000000005E-2</v>
      </c>
      <c r="Z23" s="7">
        <v>1.264</v>
      </c>
      <c r="AA23" s="7">
        <v>-5.0099999999999999E-2</v>
      </c>
      <c r="AB23" s="7">
        <v>1.7568999999999999</v>
      </c>
      <c r="AC23" s="31"/>
      <c r="AK23" s="9" t="s">
        <v>41</v>
      </c>
      <c r="AL23" s="9" t="s">
        <v>41</v>
      </c>
      <c r="AM23" s="9" t="s">
        <v>41</v>
      </c>
      <c r="AN23" s="9" t="s">
        <v>41</v>
      </c>
    </row>
    <row r="24" spans="1:40" ht="18">
      <c r="A24" s="7">
        <v>-0.34949999999999998</v>
      </c>
      <c r="B24" s="7">
        <v>1.9268000000000001</v>
      </c>
      <c r="C24" s="7">
        <v>-0.34570000000000001</v>
      </c>
      <c r="D24" s="7">
        <v>1.9345000000000001</v>
      </c>
      <c r="E24" s="7">
        <v>-0.34250000000000003</v>
      </c>
      <c r="F24" s="7">
        <v>1.9397</v>
      </c>
      <c r="G24">
        <v>-0.16009999999999999</v>
      </c>
      <c r="H24">
        <v>1.7910999999999999</v>
      </c>
      <c r="I24" s="7">
        <v>-0.34100000000000003</v>
      </c>
      <c r="J24" s="7">
        <v>1.9419</v>
      </c>
      <c r="K24" s="7">
        <v>-0.33979999999999999</v>
      </c>
      <c r="L24" s="7">
        <v>1.9444999999999999</v>
      </c>
      <c r="M24" s="7">
        <v>-0.33739999999999998</v>
      </c>
      <c r="N24" s="7">
        <v>1.9500999999999999</v>
      </c>
      <c r="O24">
        <v>-0.15540000000000001</v>
      </c>
      <c r="P24">
        <v>1.7594000000000001</v>
      </c>
      <c r="Q24">
        <v>-0.14069999999999999</v>
      </c>
      <c r="R24">
        <v>2.2431000000000001</v>
      </c>
      <c r="S24">
        <v>-0.1333</v>
      </c>
      <c r="T24">
        <v>2.2305000000000001</v>
      </c>
      <c r="U24">
        <v>-9.9599999999999994E-2</v>
      </c>
      <c r="V24">
        <v>1.7838000000000001</v>
      </c>
      <c r="W24" s="7">
        <v>-0.17829999999999999</v>
      </c>
      <c r="X24" s="7">
        <v>1.6972</v>
      </c>
      <c r="Y24" s="7">
        <v>-0.1835</v>
      </c>
      <c r="Z24" s="7">
        <v>0.77639999999999998</v>
      </c>
      <c r="AA24" s="7">
        <v>-9.7299999999999998E-2</v>
      </c>
      <c r="AB24" s="7">
        <v>1.77</v>
      </c>
      <c r="AC24" s="31"/>
      <c r="AK24" s="9" t="s">
        <v>41</v>
      </c>
      <c r="AL24" s="9" t="s">
        <v>41</v>
      </c>
      <c r="AM24" s="9" t="s">
        <v>41</v>
      </c>
      <c r="AN24" s="9" t="s">
        <v>41</v>
      </c>
    </row>
    <row r="25" spans="1:40" ht="18">
      <c r="A25" s="7">
        <v>-0.35120000000000001</v>
      </c>
      <c r="B25" s="7">
        <v>1.8278000000000001</v>
      </c>
      <c r="C25" s="7">
        <v>-0.32990000000000003</v>
      </c>
      <c r="D25" s="7">
        <v>1.7918000000000001</v>
      </c>
      <c r="E25" s="7">
        <v>-0.3165</v>
      </c>
      <c r="F25" s="7">
        <v>1.772</v>
      </c>
      <c r="G25">
        <v>-0.1517</v>
      </c>
      <c r="H25">
        <v>2.2915999999999999</v>
      </c>
      <c r="I25" s="7">
        <v>-0.31130000000000002</v>
      </c>
      <c r="J25" s="7">
        <v>1.7645999999999999</v>
      </c>
      <c r="K25" s="7">
        <v>-0.30690000000000001</v>
      </c>
      <c r="L25" s="7">
        <v>1.7582</v>
      </c>
      <c r="M25" s="7">
        <v>-0.3004</v>
      </c>
      <c r="N25" s="7">
        <v>1.7477</v>
      </c>
      <c r="O25">
        <v>-0.1454</v>
      </c>
      <c r="P25">
        <v>2.2682000000000002</v>
      </c>
      <c r="Q25">
        <v>-0.15429999999999999</v>
      </c>
      <c r="R25">
        <v>1.7259</v>
      </c>
      <c r="S25">
        <v>-0.15490000000000001</v>
      </c>
      <c r="T25">
        <v>1.7082999999999999</v>
      </c>
      <c r="U25">
        <v>-9.9500000000000005E-2</v>
      </c>
      <c r="V25">
        <v>1.6439999999999999</v>
      </c>
      <c r="W25" s="7">
        <v>-0.2157</v>
      </c>
      <c r="X25" s="7">
        <v>2.2829000000000002</v>
      </c>
      <c r="Y25" s="7">
        <v>-8.6599999999999996E-2</v>
      </c>
      <c r="Z25" s="7">
        <v>1.282</v>
      </c>
      <c r="AA25" s="7">
        <v>-4.0300000000000002E-2</v>
      </c>
      <c r="AB25" s="7">
        <v>1.7504</v>
      </c>
      <c r="AC25" s="31"/>
      <c r="AK25" s="9" t="s">
        <v>41</v>
      </c>
      <c r="AL25" s="9" t="s">
        <v>41</v>
      </c>
      <c r="AM25" s="9" t="s">
        <v>41</v>
      </c>
      <c r="AN25" s="9" t="s">
        <v>41</v>
      </c>
    </row>
    <row r="26" spans="1:40" ht="18">
      <c r="A26" s="7">
        <v>-0.24610000000000001</v>
      </c>
      <c r="B26" s="7">
        <v>1.5302</v>
      </c>
      <c r="C26" s="7">
        <v>-0.2467</v>
      </c>
      <c r="D26" s="7">
        <v>2.4708000000000001</v>
      </c>
      <c r="E26" s="7">
        <v>-0.26600000000000001</v>
      </c>
      <c r="F26" s="7">
        <v>2.4498000000000002</v>
      </c>
      <c r="G26">
        <v>-0.31369999999999998</v>
      </c>
      <c r="H26">
        <v>1.8727</v>
      </c>
      <c r="I26" s="7">
        <v>-0.27400000000000002</v>
      </c>
      <c r="J26" s="7">
        <v>2.4405999999999999</v>
      </c>
      <c r="K26" s="7">
        <v>-0.28220000000000001</v>
      </c>
      <c r="L26" s="7">
        <v>2.431</v>
      </c>
      <c r="M26" s="7">
        <v>-0.29799999999999999</v>
      </c>
      <c r="N26" s="7">
        <v>2.4117999999999999</v>
      </c>
      <c r="O26">
        <v>-0.32629999999999998</v>
      </c>
      <c r="P26">
        <v>1.8495999999999999</v>
      </c>
      <c r="Q26">
        <v>-0.3453</v>
      </c>
      <c r="R26">
        <v>1.8230999999999999</v>
      </c>
      <c r="S26">
        <v>-0.3594</v>
      </c>
      <c r="T26">
        <v>1.8122</v>
      </c>
      <c r="U26">
        <v>-0.26829999999999998</v>
      </c>
      <c r="V26">
        <v>2.2770000000000001</v>
      </c>
      <c r="W26" s="7">
        <v>-0.31119999999999998</v>
      </c>
      <c r="X26" s="7">
        <v>1.7271000000000001</v>
      </c>
      <c r="Y26" s="7">
        <v>-0.1004</v>
      </c>
      <c r="Z26" s="7">
        <v>1.2994000000000001</v>
      </c>
      <c r="AA26" s="7">
        <v>-0.25190000000000001</v>
      </c>
      <c r="AB26" s="7">
        <v>1.9374</v>
      </c>
      <c r="AC26" s="31"/>
      <c r="AK26" s="9" t="s">
        <v>41</v>
      </c>
      <c r="AL26" s="9" t="s">
        <v>41</v>
      </c>
      <c r="AM26" s="9" t="s">
        <v>41</v>
      </c>
      <c r="AN26" s="9" t="s">
        <v>41</v>
      </c>
    </row>
    <row r="27" spans="1:40" ht="18">
      <c r="A27" s="7">
        <v>-0.21659999999999999</v>
      </c>
      <c r="B27" s="7">
        <v>2.5011999999999999</v>
      </c>
      <c r="C27" s="7">
        <v>-0.2389</v>
      </c>
      <c r="D27" s="7">
        <v>1.4905999999999999</v>
      </c>
      <c r="E27" s="7">
        <v>-0.23669999999999999</v>
      </c>
      <c r="F27" s="7">
        <v>1.4656</v>
      </c>
      <c r="G27">
        <v>-0.1724</v>
      </c>
      <c r="H27">
        <v>1.5552999999999999</v>
      </c>
      <c r="I27" s="7">
        <v>-0.3931</v>
      </c>
      <c r="J27" s="7">
        <v>1.5671999999999999</v>
      </c>
      <c r="K27" s="7">
        <v>-0.38850000000000001</v>
      </c>
      <c r="L27" s="7">
        <v>1.5768</v>
      </c>
      <c r="M27" s="7">
        <v>-0.37990000000000002</v>
      </c>
      <c r="N27" s="7">
        <v>1.5952</v>
      </c>
      <c r="O27">
        <v>-0.3004</v>
      </c>
      <c r="P27">
        <v>2.3494999999999999</v>
      </c>
      <c r="Q27">
        <v>-0.29920000000000002</v>
      </c>
      <c r="R27">
        <v>2.3275999999999999</v>
      </c>
      <c r="S27">
        <v>-0.30680000000000002</v>
      </c>
      <c r="T27">
        <v>2.3233999999999999</v>
      </c>
      <c r="U27">
        <v>-0.30919999999999997</v>
      </c>
      <c r="V27">
        <v>1.7163999999999999</v>
      </c>
      <c r="W27" s="7">
        <v>-0.28399999999999997</v>
      </c>
      <c r="X27" s="7">
        <v>2.3010999999999999</v>
      </c>
      <c r="Y27" s="7">
        <v>-0.33760000000000001</v>
      </c>
      <c r="Z27" s="7">
        <v>1.0242</v>
      </c>
      <c r="AA27" s="10">
        <v>1.7500000000000002E-2</v>
      </c>
      <c r="AB27" s="7">
        <v>1.7364999999999999</v>
      </c>
      <c r="AC27" s="31"/>
      <c r="AK27" s="9" t="s">
        <v>41</v>
      </c>
      <c r="AL27" s="9" t="s">
        <v>41</v>
      </c>
      <c r="AM27" s="9" t="s">
        <v>41</v>
      </c>
      <c r="AN27" s="9" t="s">
        <v>41</v>
      </c>
    </row>
    <row r="28" spans="1:40" ht="18">
      <c r="A28" s="7">
        <v>-0.43569999999999998</v>
      </c>
      <c r="B28" s="7">
        <v>1.51</v>
      </c>
      <c r="C28" s="7">
        <v>-0.4113</v>
      </c>
      <c r="D28" s="7">
        <v>1.5367999999999999</v>
      </c>
      <c r="E28" s="7">
        <v>-0.39800000000000002</v>
      </c>
      <c r="F28" s="7">
        <v>1.5579000000000001</v>
      </c>
      <c r="G28">
        <v>-0.30740000000000001</v>
      </c>
      <c r="H28">
        <v>2.3685</v>
      </c>
      <c r="I28" s="7">
        <v>-0.2361</v>
      </c>
      <c r="J28" s="7">
        <v>1.4550000000000001</v>
      </c>
      <c r="K28" s="7">
        <v>-0.33610000000000001</v>
      </c>
      <c r="L28" s="7">
        <v>2.4864000000000002</v>
      </c>
      <c r="M28" s="7">
        <v>-0.3276</v>
      </c>
      <c r="N28" s="7">
        <v>2.4733999999999998</v>
      </c>
      <c r="O28">
        <v>-0.16089999999999999</v>
      </c>
      <c r="P28">
        <v>1.5497000000000001</v>
      </c>
      <c r="Q28">
        <v>-0.15379999999999999</v>
      </c>
      <c r="R28">
        <v>1.5437000000000001</v>
      </c>
      <c r="S28">
        <v>-0.16400000000000001</v>
      </c>
      <c r="T28">
        <v>1.5446</v>
      </c>
      <c r="U28">
        <v>-0.1119</v>
      </c>
      <c r="V28">
        <v>1.5642</v>
      </c>
      <c r="W28" s="7">
        <v>-0.38129999999999997</v>
      </c>
      <c r="X28" s="7">
        <v>1.8065</v>
      </c>
      <c r="Y28" s="7">
        <v>-0.1295</v>
      </c>
      <c r="Z28" s="7">
        <v>1.3130999999999999</v>
      </c>
      <c r="AA28" s="7">
        <v>-0.15809999999999999</v>
      </c>
      <c r="AB28" s="7">
        <v>1.7338</v>
      </c>
      <c r="AC28" s="31"/>
      <c r="AK28" s="9" t="s">
        <v>41</v>
      </c>
      <c r="AL28" s="9" t="s">
        <v>41</v>
      </c>
      <c r="AM28" s="9" t="s">
        <v>41</v>
      </c>
      <c r="AN28" s="9" t="s">
        <v>41</v>
      </c>
    </row>
    <row r="29" spans="1:40" ht="18">
      <c r="A29" s="7">
        <v>-0.37219999999999998</v>
      </c>
      <c r="B29" s="7">
        <v>2.5398999999999998</v>
      </c>
      <c r="C29" s="7">
        <v>-0.35439999999999999</v>
      </c>
      <c r="D29" s="7">
        <v>2.5152999999999999</v>
      </c>
      <c r="E29" s="7">
        <v>-0.34429999999999999</v>
      </c>
      <c r="F29" s="7">
        <v>2.4994999999999998</v>
      </c>
      <c r="G29">
        <v>-0.2402</v>
      </c>
      <c r="H29">
        <v>2.5358000000000001</v>
      </c>
      <c r="I29" s="7">
        <v>-0.34050000000000002</v>
      </c>
      <c r="J29" s="7">
        <v>2.4929999999999999</v>
      </c>
      <c r="K29" s="7">
        <v>-0.23519999999999999</v>
      </c>
      <c r="L29" s="7">
        <v>1.4452</v>
      </c>
      <c r="M29" s="7">
        <v>-0.26629999999999998</v>
      </c>
      <c r="N29" s="7">
        <v>1.4544999999999999</v>
      </c>
      <c r="O29">
        <v>-0.24199999999999999</v>
      </c>
      <c r="P29">
        <v>2.5141</v>
      </c>
      <c r="Q29">
        <v>-0.2477</v>
      </c>
      <c r="R29">
        <v>2.4883999999999999</v>
      </c>
      <c r="S29">
        <v>-0.25750000000000001</v>
      </c>
      <c r="T29">
        <v>2.4693999999999998</v>
      </c>
      <c r="U29">
        <v>-0.27429999999999999</v>
      </c>
      <c r="V29">
        <v>2.4083000000000001</v>
      </c>
      <c r="W29" s="7">
        <v>-0.2407</v>
      </c>
      <c r="X29" s="7">
        <v>1.6366000000000001</v>
      </c>
      <c r="Y29" s="7">
        <v>-0.32569999999999999</v>
      </c>
      <c r="Z29" s="7">
        <v>1.129</v>
      </c>
      <c r="AA29" s="7">
        <v>-7.1999999999999995E-2</v>
      </c>
      <c r="AB29" s="7">
        <v>1.6536</v>
      </c>
      <c r="AC29" s="31"/>
      <c r="AK29" s="9" t="s">
        <v>41</v>
      </c>
      <c r="AL29" s="9" t="s">
        <v>41</v>
      </c>
      <c r="AM29" s="9" t="s">
        <v>41</v>
      </c>
      <c r="AN29" s="9" t="s">
        <v>41</v>
      </c>
    </row>
    <row r="30" spans="1:40" ht="18">
      <c r="A30" s="7">
        <v>-0.22520000000000001</v>
      </c>
      <c r="B30" s="7">
        <v>1.3586</v>
      </c>
      <c r="C30" s="7">
        <v>-0.30859999999999999</v>
      </c>
      <c r="D30" s="7">
        <v>1.4218</v>
      </c>
      <c r="E30" s="7">
        <v>-0.28970000000000001</v>
      </c>
      <c r="F30" s="7">
        <v>1.4375</v>
      </c>
      <c r="G30">
        <v>-0.32379999999999998</v>
      </c>
      <c r="H30">
        <v>2.5062000000000002</v>
      </c>
      <c r="I30" s="7">
        <v>-0.28270000000000001</v>
      </c>
      <c r="J30" s="7">
        <v>1.4430000000000001</v>
      </c>
      <c r="K30" s="7">
        <v>-0.27629999999999999</v>
      </c>
      <c r="L30" s="7">
        <v>1.4475</v>
      </c>
      <c r="M30" s="7">
        <v>-0.23280000000000001</v>
      </c>
      <c r="N30" s="7">
        <v>1.4268000000000001</v>
      </c>
      <c r="O30">
        <v>-0.31190000000000001</v>
      </c>
      <c r="P30">
        <v>2.4860000000000002</v>
      </c>
      <c r="Q30">
        <v>-0.30759999999999998</v>
      </c>
      <c r="R30">
        <v>2.4636999999999998</v>
      </c>
      <c r="S30">
        <v>-0.24640000000000001</v>
      </c>
      <c r="T30">
        <v>1.5019</v>
      </c>
      <c r="U30">
        <v>-0.25</v>
      </c>
      <c r="V30">
        <v>2.4346000000000001</v>
      </c>
      <c r="W30" s="7">
        <v>-0.42949999999999999</v>
      </c>
      <c r="X30" s="7">
        <v>1.8744000000000001</v>
      </c>
      <c r="Y30" s="7">
        <v>-0.3468</v>
      </c>
      <c r="Z30" s="7">
        <v>0.91610000000000003</v>
      </c>
      <c r="AA30" s="7">
        <v>-0.1862</v>
      </c>
      <c r="AB30" s="7">
        <v>1.6648000000000001</v>
      </c>
      <c r="AC30" s="31"/>
      <c r="AK30" s="9" t="s">
        <v>41</v>
      </c>
      <c r="AL30" s="9" t="s">
        <v>41</v>
      </c>
      <c r="AM30" s="9" t="s">
        <v>41</v>
      </c>
      <c r="AN30" s="9" t="s">
        <v>41</v>
      </c>
    </row>
    <row r="31" spans="1:40" ht="18">
      <c r="A31" s="7">
        <v>-0.34810000000000002</v>
      </c>
      <c r="B31" s="7">
        <v>1.3913</v>
      </c>
      <c r="C31" s="7">
        <v>-0.20369999999999999</v>
      </c>
      <c r="D31" s="7">
        <v>1.3743000000000001</v>
      </c>
      <c r="E31" s="7">
        <v>-0.1938</v>
      </c>
      <c r="F31" s="7">
        <v>1.3841000000000001</v>
      </c>
      <c r="G31">
        <v>-0.1452</v>
      </c>
      <c r="H31">
        <v>2.6139999999999999</v>
      </c>
      <c r="I31" s="7">
        <v>-0.1903</v>
      </c>
      <c r="J31" s="7">
        <v>1.3875999999999999</v>
      </c>
      <c r="K31" s="7">
        <v>-0.18690000000000001</v>
      </c>
      <c r="L31" s="7">
        <v>1.3909</v>
      </c>
      <c r="M31" s="7">
        <v>-0.38040000000000002</v>
      </c>
      <c r="N31" s="7">
        <v>1.5008999999999999</v>
      </c>
      <c r="O31">
        <v>-0.1492</v>
      </c>
      <c r="P31">
        <v>2.5891000000000002</v>
      </c>
      <c r="Q31">
        <v>-0.15429999999999999</v>
      </c>
      <c r="R31">
        <v>2.5605000000000002</v>
      </c>
      <c r="S31">
        <v>-0.30790000000000001</v>
      </c>
      <c r="T31">
        <v>2.4628999999999999</v>
      </c>
      <c r="U31">
        <v>-0.34050000000000002</v>
      </c>
      <c r="V31">
        <v>2.3898999999999999</v>
      </c>
      <c r="W31" s="7">
        <v>-0.44109999999999999</v>
      </c>
      <c r="X31" s="7">
        <v>1.8587</v>
      </c>
      <c r="Y31" s="7">
        <v>-0.29520000000000002</v>
      </c>
      <c r="Z31" s="7">
        <v>1.2350000000000001</v>
      </c>
      <c r="AA31" s="7">
        <v>-0.41110000000000002</v>
      </c>
      <c r="AB31" s="7">
        <v>1.88</v>
      </c>
      <c r="AC31" s="31"/>
      <c r="AK31" s="9" t="s">
        <v>41</v>
      </c>
      <c r="AL31" s="9" t="s">
        <v>41</v>
      </c>
      <c r="AM31" s="9" t="s">
        <v>41</v>
      </c>
    </row>
    <row r="32" spans="1:40" ht="18">
      <c r="A32" s="7">
        <v>-0.1166</v>
      </c>
      <c r="B32" s="7">
        <v>0.28439999999999999</v>
      </c>
      <c r="C32" s="7">
        <v>-0.12790000000000001</v>
      </c>
      <c r="D32" s="7">
        <v>0.2505</v>
      </c>
      <c r="E32" s="7">
        <v>-0.1105</v>
      </c>
      <c r="F32" s="7">
        <v>0.3916</v>
      </c>
      <c r="G32">
        <v>-3.1399999999999997E-2</v>
      </c>
      <c r="H32">
        <v>0.64870000000000005</v>
      </c>
      <c r="I32" s="7">
        <v>-0.1142</v>
      </c>
      <c r="J32" s="7">
        <v>0.38500000000000001</v>
      </c>
      <c r="K32" s="7">
        <v>-0.11849999999999999</v>
      </c>
      <c r="L32" s="7">
        <v>0.38</v>
      </c>
      <c r="M32" s="7">
        <v>-0.1268</v>
      </c>
      <c r="N32" s="7">
        <v>0.37259999999999999</v>
      </c>
      <c r="O32">
        <v>-8.3400000000000002E-2</v>
      </c>
      <c r="P32">
        <v>0.65920000000000001</v>
      </c>
      <c r="Q32">
        <v>-8.9599999999999999E-2</v>
      </c>
      <c r="R32">
        <v>0.79930000000000001</v>
      </c>
      <c r="S32">
        <v>-0.1129</v>
      </c>
      <c r="T32">
        <v>0.79630000000000001</v>
      </c>
      <c r="U32">
        <v>-8.6999999999999994E-2</v>
      </c>
      <c r="V32">
        <v>0.55989999999999995</v>
      </c>
      <c r="W32" s="7">
        <v>-0.27550000000000002</v>
      </c>
      <c r="X32" s="7">
        <v>0.28689999999999999</v>
      </c>
      <c r="AA32" s="7">
        <v>-0.24740000000000001</v>
      </c>
      <c r="AB32" s="7">
        <v>0.30359999999999998</v>
      </c>
      <c r="AC32" s="32" t="s">
        <v>39</v>
      </c>
      <c r="AK32" s="9" t="s">
        <v>41</v>
      </c>
      <c r="AL32" s="9" t="s">
        <v>41</v>
      </c>
      <c r="AM32" s="9" t="s">
        <v>41</v>
      </c>
    </row>
    <row r="33" spans="1:39" ht="18">
      <c r="A33" s="7">
        <v>-4.9099999999999998E-2</v>
      </c>
      <c r="B33" s="7">
        <v>0.42870000000000003</v>
      </c>
      <c r="C33" s="7">
        <v>-0.1013</v>
      </c>
      <c r="D33" s="7">
        <v>0.40799999999999997</v>
      </c>
      <c r="E33" s="7">
        <v>-0.1338</v>
      </c>
      <c r="F33" s="7">
        <v>0.23089999999999999</v>
      </c>
      <c r="G33">
        <v>-2E-3</v>
      </c>
      <c r="H33">
        <v>0.77600000000000002</v>
      </c>
      <c r="I33" s="7">
        <v>-0.13619999999999999</v>
      </c>
      <c r="J33" s="7">
        <v>0.22320000000000001</v>
      </c>
      <c r="K33" s="7">
        <v>-0.1394</v>
      </c>
      <c r="L33" s="7">
        <v>0.217</v>
      </c>
      <c r="M33" s="7">
        <v>-0.1459</v>
      </c>
      <c r="N33" s="7">
        <v>0.2072</v>
      </c>
      <c r="O33">
        <v>-4.4400000000000002E-2</v>
      </c>
      <c r="P33">
        <v>0.78710000000000002</v>
      </c>
      <c r="Q33">
        <v>-0.1406</v>
      </c>
      <c r="R33">
        <v>0.66969999999999996</v>
      </c>
      <c r="S33">
        <v>-0.16919999999999999</v>
      </c>
      <c r="T33">
        <v>0.66310000000000002</v>
      </c>
      <c r="U33">
        <v>-0.1656</v>
      </c>
      <c r="V33">
        <v>0.87549999999999994</v>
      </c>
      <c r="W33" s="7">
        <v>-0.26869999999999999</v>
      </c>
      <c r="X33" s="7">
        <v>0.4158</v>
      </c>
      <c r="AA33" s="7">
        <v>-0.24249999999999999</v>
      </c>
      <c r="AB33" s="7">
        <v>0.43640000000000001</v>
      </c>
      <c r="AC33" s="32"/>
      <c r="AK33" s="9" t="s">
        <v>41</v>
      </c>
      <c r="AL33" s="9" t="s">
        <v>41</v>
      </c>
      <c r="AM33" s="9" t="s">
        <v>41</v>
      </c>
    </row>
    <row r="34" spans="1:39" ht="18">
      <c r="A34" s="7">
        <v>-8.4500000000000006E-2</v>
      </c>
      <c r="B34" s="7">
        <v>0.43469999999999998</v>
      </c>
      <c r="C34" s="7">
        <v>-8.2799999999999999E-2</v>
      </c>
      <c r="D34" s="7">
        <v>0.4269</v>
      </c>
      <c r="E34" s="7">
        <v>-0.1067</v>
      </c>
      <c r="F34" s="7">
        <v>0.42520000000000002</v>
      </c>
      <c r="G34">
        <v>-9.0700000000000003E-2</v>
      </c>
      <c r="H34">
        <v>0.58450000000000002</v>
      </c>
      <c r="I34" s="7">
        <v>-0.1172</v>
      </c>
      <c r="J34" s="7">
        <v>0.42449999999999999</v>
      </c>
      <c r="K34" s="7">
        <v>-0.17860000000000001</v>
      </c>
      <c r="L34" s="7">
        <v>0.2883</v>
      </c>
      <c r="M34" s="7">
        <v>-0.1817</v>
      </c>
      <c r="N34" s="7">
        <v>0.30280000000000001</v>
      </c>
      <c r="O34">
        <v>-8.9700000000000002E-2</v>
      </c>
      <c r="P34">
        <v>0.57640000000000002</v>
      </c>
      <c r="Q34">
        <v>-9.1999999999999998E-2</v>
      </c>
      <c r="R34">
        <v>0.56689999999999996</v>
      </c>
      <c r="S34">
        <v>-0.1033</v>
      </c>
      <c r="T34">
        <v>0.55959999999999999</v>
      </c>
      <c r="U34">
        <v>-0.24510000000000001</v>
      </c>
      <c r="V34">
        <v>0.72140000000000004</v>
      </c>
      <c r="W34" s="25"/>
      <c r="X34" s="25"/>
      <c r="AA34" s="7">
        <v>-0.24310000000000001</v>
      </c>
      <c r="AB34" s="7">
        <v>0.15959999999999999</v>
      </c>
      <c r="AC34" s="32"/>
      <c r="AK34" s="9" t="s">
        <v>41</v>
      </c>
      <c r="AL34" s="9" t="s">
        <v>41</v>
      </c>
      <c r="AM34" s="9" t="s">
        <v>41</v>
      </c>
    </row>
    <row r="35" spans="1:39" ht="18">
      <c r="A35" s="7">
        <v>-0.18959999999999999</v>
      </c>
      <c r="B35" s="7">
        <v>0.29670000000000002</v>
      </c>
      <c r="C35" s="7">
        <v>-0.17649999999999999</v>
      </c>
      <c r="D35" s="7">
        <v>0.24640000000000001</v>
      </c>
      <c r="E35" s="7">
        <v>-0.17680000000000001</v>
      </c>
      <c r="F35" s="7">
        <v>0.27029999999999998</v>
      </c>
      <c r="G35">
        <v>1.4999999999999999E-2</v>
      </c>
      <c r="H35">
        <v>0.85799999999999998</v>
      </c>
      <c r="I35" s="7">
        <v>-0.17730000000000001</v>
      </c>
      <c r="J35" s="7">
        <v>0.27979999999999999</v>
      </c>
      <c r="K35" s="7">
        <v>-0.1295</v>
      </c>
      <c r="L35" s="7">
        <v>0.42459999999999998</v>
      </c>
      <c r="M35" s="7">
        <v>-0.15540000000000001</v>
      </c>
      <c r="N35" s="7">
        <v>0.42599999999999999</v>
      </c>
      <c r="O35">
        <v>-1.9199999999999998E-2</v>
      </c>
      <c r="P35">
        <v>0.86880000000000002</v>
      </c>
      <c r="Q35">
        <v>-5.3600000000000002E-2</v>
      </c>
      <c r="R35">
        <v>0.88180000000000003</v>
      </c>
      <c r="S35">
        <v>-7.0699999999999999E-2</v>
      </c>
      <c r="T35">
        <v>0.8831</v>
      </c>
      <c r="U35">
        <v>-0.24429999999999999</v>
      </c>
      <c r="V35">
        <v>0.63429999999999997</v>
      </c>
      <c r="W35" s="25"/>
      <c r="X35" s="25"/>
      <c r="AA35" s="25"/>
      <c r="AB35" s="25"/>
      <c r="AC35" s="32"/>
      <c r="AK35" s="9" t="s">
        <v>41</v>
      </c>
      <c r="AL35" s="9" t="s">
        <v>41</v>
      </c>
      <c r="AM35" s="9" t="s">
        <v>41</v>
      </c>
    </row>
    <row r="36" spans="1:39" ht="18">
      <c r="A36" s="7">
        <v>-0.17860000000000001</v>
      </c>
      <c r="B36" s="7">
        <v>0.2051</v>
      </c>
      <c r="C36" s="7">
        <v>-0.1862</v>
      </c>
      <c r="D36" s="7">
        <v>0.33939999999999998</v>
      </c>
      <c r="E36" s="7">
        <v>-0.18609999999999999</v>
      </c>
      <c r="F36" s="7">
        <v>0.36430000000000001</v>
      </c>
      <c r="G36">
        <v>-0.1623</v>
      </c>
      <c r="H36">
        <v>0.70099999999999996</v>
      </c>
      <c r="I36" s="7">
        <v>-0.18659999999999999</v>
      </c>
      <c r="J36" s="7">
        <v>0.37430000000000002</v>
      </c>
      <c r="K36" s="7">
        <v>-0.16930000000000001</v>
      </c>
      <c r="L36" s="7">
        <v>0.18490000000000001</v>
      </c>
      <c r="M36" s="7">
        <v>-0.17280000000000001</v>
      </c>
      <c r="N36" s="7">
        <v>0.19839999999999999</v>
      </c>
      <c r="O36">
        <v>-0.16839999999999999</v>
      </c>
      <c r="P36">
        <v>0.73909999999999998</v>
      </c>
      <c r="Q36">
        <v>-0.20910000000000001</v>
      </c>
      <c r="R36">
        <v>0.73270000000000002</v>
      </c>
      <c r="S36">
        <v>-0.1527</v>
      </c>
      <c r="T36">
        <v>0.87739999999999996</v>
      </c>
      <c r="U36">
        <v>-0.24110000000000001</v>
      </c>
      <c r="V36">
        <v>0.80289999999999995</v>
      </c>
      <c r="W36" s="25"/>
      <c r="X36" s="25"/>
      <c r="AA36" s="25"/>
      <c r="AB36" s="25"/>
      <c r="AC36" s="32"/>
      <c r="AK36" s="9" t="s">
        <v>41</v>
      </c>
      <c r="AL36" s="9" t="s">
        <v>41</v>
      </c>
      <c r="AM36" s="9" t="s">
        <v>41</v>
      </c>
    </row>
    <row r="37" spans="1:39" ht="18">
      <c r="A37" s="7">
        <v>-0.13250000000000001</v>
      </c>
      <c r="B37" s="7">
        <v>0.13950000000000001</v>
      </c>
      <c r="C37" s="7">
        <v>-0.16639999999999999</v>
      </c>
      <c r="D37" s="7">
        <v>0.14499999999999999</v>
      </c>
      <c r="E37" s="7">
        <v>-0.16719999999999999</v>
      </c>
      <c r="F37" s="7">
        <v>0.1678</v>
      </c>
      <c r="G37">
        <v>-0.14599999999999999</v>
      </c>
      <c r="H37">
        <v>0.78080000000000005</v>
      </c>
      <c r="I37" s="7">
        <v>-0.16789999999999999</v>
      </c>
      <c r="J37" s="7">
        <v>0.1769</v>
      </c>
      <c r="K37" s="7">
        <v>-0.18779999999999999</v>
      </c>
      <c r="L37" s="7">
        <v>0.38329999999999997</v>
      </c>
      <c r="M37" s="7">
        <v>-0.19070000000000001</v>
      </c>
      <c r="N37" s="7">
        <v>0.39879999999999999</v>
      </c>
      <c r="O37">
        <v>-0.14660000000000001</v>
      </c>
      <c r="P37">
        <v>0.81100000000000005</v>
      </c>
      <c r="Q37">
        <v>-0.1943</v>
      </c>
      <c r="R37">
        <v>0.79800000000000004</v>
      </c>
      <c r="S37">
        <v>-0.2351</v>
      </c>
      <c r="T37">
        <v>0.72729999999999995</v>
      </c>
      <c r="U37">
        <v>-0.19939999999999999</v>
      </c>
      <c r="V37">
        <v>0.49380000000000002</v>
      </c>
      <c r="W37" s="7">
        <v>-0.2944</v>
      </c>
      <c r="X37" s="7">
        <v>0.13739999999999999</v>
      </c>
      <c r="AA37" s="25"/>
      <c r="AB37" s="25"/>
      <c r="AC37" s="32"/>
      <c r="AK37" s="9" t="s">
        <v>41</v>
      </c>
      <c r="AL37" s="9" t="s">
        <v>41</v>
      </c>
      <c r="AM37" s="9" t="s">
        <v>41</v>
      </c>
    </row>
    <row r="38" spans="1:39" ht="18">
      <c r="A38" s="7">
        <v>-0.19850000000000001</v>
      </c>
      <c r="B38" s="7">
        <v>0.37969999999999998</v>
      </c>
      <c r="C38" s="7">
        <v>-0.19409999999999999</v>
      </c>
      <c r="D38" s="7">
        <v>0.42299999999999999</v>
      </c>
      <c r="E38" s="7">
        <v>-0.19409999999999999</v>
      </c>
      <c r="F38" s="7">
        <v>0.4486</v>
      </c>
      <c r="G38">
        <v>-0.17449999999999999</v>
      </c>
      <c r="H38">
        <v>0.625</v>
      </c>
      <c r="I38" s="7">
        <v>-0.19470000000000001</v>
      </c>
      <c r="J38" s="7">
        <v>0.45900000000000002</v>
      </c>
      <c r="K38" s="7">
        <v>-0.19589999999999999</v>
      </c>
      <c r="L38" s="7">
        <v>0.46839999999999998</v>
      </c>
      <c r="M38" s="7">
        <v>-0.16070000000000001</v>
      </c>
      <c r="N38" s="7">
        <v>8.1600000000000006E-2</v>
      </c>
      <c r="O38">
        <v>-0.18410000000000001</v>
      </c>
      <c r="P38">
        <v>0.66839999999999999</v>
      </c>
      <c r="Q38">
        <v>-0.21690000000000001</v>
      </c>
      <c r="R38">
        <v>0.6643</v>
      </c>
      <c r="S38">
        <v>-0.23400000000000001</v>
      </c>
      <c r="T38">
        <v>0.65200000000000002</v>
      </c>
      <c r="U38">
        <v>-0.2407</v>
      </c>
      <c r="V38">
        <v>0.53959999999999997</v>
      </c>
      <c r="W38" s="7">
        <v>-0.26400000000000001</v>
      </c>
      <c r="X38" s="7">
        <v>0.5333</v>
      </c>
      <c r="AA38" s="7">
        <v>-0.30480000000000002</v>
      </c>
      <c r="AB38" s="7">
        <v>0.30719999999999997</v>
      </c>
      <c r="AC38" s="32"/>
      <c r="AK38" s="9" t="s">
        <v>41</v>
      </c>
      <c r="AL38" s="9" t="s">
        <v>41</v>
      </c>
      <c r="AM38" s="9" t="s">
        <v>41</v>
      </c>
    </row>
    <row r="39" spans="1:39" ht="18">
      <c r="A39" s="7">
        <v>-0.20169999999999999</v>
      </c>
      <c r="B39" s="7">
        <v>0.45779999999999998</v>
      </c>
      <c r="C39" s="7">
        <v>-0.1381</v>
      </c>
      <c r="D39" s="7">
        <v>0.1027</v>
      </c>
      <c r="E39" s="7">
        <v>-0.14130000000000001</v>
      </c>
      <c r="F39" s="7">
        <v>8.2000000000000003E-2</v>
      </c>
      <c r="G39">
        <v>-0.12989999999999999</v>
      </c>
      <c r="H39">
        <v>0.86880000000000002</v>
      </c>
      <c r="I39" s="7">
        <v>-0.14280000000000001</v>
      </c>
      <c r="J39" s="7">
        <v>7.3899999999999993E-2</v>
      </c>
      <c r="K39" s="7">
        <v>-0.14510000000000001</v>
      </c>
      <c r="L39" s="7">
        <v>6.7000000000000004E-2</v>
      </c>
      <c r="M39" s="7">
        <v>-0.19889999999999999</v>
      </c>
      <c r="N39" s="7">
        <v>0.48480000000000001</v>
      </c>
      <c r="O39">
        <v>-0.19439999999999999</v>
      </c>
      <c r="P39">
        <v>0.59840000000000004</v>
      </c>
      <c r="Q39">
        <v>-0.17050000000000001</v>
      </c>
      <c r="R39">
        <v>0.85950000000000004</v>
      </c>
      <c r="S39">
        <v>-0.23089999999999999</v>
      </c>
      <c r="T39">
        <v>0.79879999999999995</v>
      </c>
      <c r="U39">
        <v>-0.2311</v>
      </c>
      <c r="V39">
        <v>0.87890000000000001</v>
      </c>
      <c r="W39" s="7">
        <v>-0.37469999999999998</v>
      </c>
      <c r="X39" s="7">
        <v>0.23369999999999999</v>
      </c>
      <c r="AA39" s="7">
        <v>-0.25040000000000001</v>
      </c>
      <c r="AB39" s="7">
        <v>0.56810000000000005</v>
      </c>
      <c r="AC39" s="32"/>
      <c r="AK39" s="9" t="s">
        <v>41</v>
      </c>
      <c r="AL39" s="9" t="s">
        <v>41</v>
      </c>
      <c r="AM39" s="9" t="s">
        <v>41</v>
      </c>
    </row>
    <row r="40" spans="1:39" ht="18">
      <c r="A40" s="7">
        <v>-0.16669999999999999</v>
      </c>
      <c r="B40" s="7">
        <v>0.10489999999999999</v>
      </c>
      <c r="C40" s="7">
        <v>-0.19600000000000001</v>
      </c>
      <c r="D40" s="7">
        <v>0.50039999999999996</v>
      </c>
      <c r="E40" s="7">
        <v>-8.6800000000000002E-2</v>
      </c>
      <c r="F40" s="7">
        <v>0.57010000000000005</v>
      </c>
      <c r="G40">
        <v>-8.5000000000000006E-2</v>
      </c>
      <c r="H40">
        <v>0.4919</v>
      </c>
      <c r="I40" s="7">
        <v>-9.0899999999999995E-2</v>
      </c>
      <c r="J40" s="7">
        <v>0.56530000000000002</v>
      </c>
      <c r="K40" s="7">
        <v>-9.5100000000000004E-2</v>
      </c>
      <c r="L40" s="7">
        <v>0.56200000000000006</v>
      </c>
      <c r="M40" s="7">
        <v>-0.1028</v>
      </c>
      <c r="N40" s="7">
        <v>0.55769999999999997</v>
      </c>
      <c r="O40">
        <v>-0.123</v>
      </c>
      <c r="P40">
        <v>0.88819999999999999</v>
      </c>
      <c r="Q40">
        <v>-0.14799999999999999</v>
      </c>
      <c r="R40">
        <v>0.88560000000000005</v>
      </c>
      <c r="S40">
        <v>-3.3599999999999998E-2</v>
      </c>
      <c r="T40">
        <v>0.95279999999999998</v>
      </c>
      <c r="U40">
        <v>-0.21340000000000001</v>
      </c>
      <c r="V40">
        <v>0.94469999999999998</v>
      </c>
      <c r="W40" s="7">
        <v>-0.32450000000000001</v>
      </c>
      <c r="X40" s="7">
        <v>0.52939999999999998</v>
      </c>
      <c r="AA40" s="7">
        <v>-0.254</v>
      </c>
      <c r="AB40" s="7">
        <v>3.0099999999999998E-2</v>
      </c>
      <c r="AC40" s="32"/>
      <c r="AK40" s="9" t="s">
        <v>42</v>
      </c>
      <c r="AL40" s="9" t="s">
        <v>41</v>
      </c>
      <c r="AM40" s="9" t="s">
        <v>41</v>
      </c>
    </row>
    <row r="41" spans="1:39" ht="18">
      <c r="A41" s="25"/>
      <c r="B41" s="25"/>
      <c r="C41" s="7">
        <v>-7.6899999999999996E-2</v>
      </c>
      <c r="D41" s="7">
        <v>0.58169999999999999</v>
      </c>
      <c r="E41" s="7">
        <v>-0.154</v>
      </c>
      <c r="F41" s="7">
        <v>5.3199999999999997E-2</v>
      </c>
      <c r="G41">
        <v>2.9399999999999999E-2</v>
      </c>
      <c r="H41">
        <v>0.92369999999999997</v>
      </c>
      <c r="I41" s="7">
        <v>-0.155</v>
      </c>
      <c r="J41" s="7">
        <v>6.1699999999999998E-2</v>
      </c>
      <c r="K41" s="7">
        <v>-0.15670000000000001</v>
      </c>
      <c r="L41" s="7">
        <v>6.9199999999999998E-2</v>
      </c>
      <c r="M41" s="7">
        <v>-0.15010000000000001</v>
      </c>
      <c r="N41" s="7">
        <v>5.5800000000000002E-2</v>
      </c>
      <c r="O41">
        <v>2.5000000000000001E-3</v>
      </c>
      <c r="P41">
        <v>0.93410000000000004</v>
      </c>
      <c r="Q41">
        <v>-0.218</v>
      </c>
      <c r="R41">
        <v>0.59319999999999995</v>
      </c>
      <c r="S41">
        <v>-0.2276</v>
      </c>
      <c r="T41">
        <v>0.57150000000000001</v>
      </c>
      <c r="U41">
        <v>-0.18459999999999999</v>
      </c>
      <c r="V41">
        <v>0.99109999999999998</v>
      </c>
      <c r="W41" s="7">
        <v>-0.13059999999999999</v>
      </c>
      <c r="X41" s="7">
        <v>0.69179999999999997</v>
      </c>
      <c r="AA41" s="7">
        <v>-0.254</v>
      </c>
      <c r="AB41" s="7">
        <v>3.0099999999999998E-2</v>
      </c>
      <c r="AC41" s="32"/>
      <c r="AK41" s="9" t="s">
        <v>41</v>
      </c>
      <c r="AL41" s="9" t="s">
        <v>41</v>
      </c>
      <c r="AM41" s="9" t="s">
        <v>41</v>
      </c>
    </row>
    <row r="42" spans="1:39" ht="18">
      <c r="A42" s="7">
        <v>-2.6800000000000001E-2</v>
      </c>
      <c r="B42" s="7">
        <v>0.66339999999999999</v>
      </c>
      <c r="C42" s="7">
        <v>-5.5E-2</v>
      </c>
      <c r="D42" s="7">
        <v>0.66100000000000003</v>
      </c>
      <c r="E42" s="7">
        <v>-7.5499999999999998E-2</v>
      </c>
      <c r="F42" s="7">
        <v>0.65910000000000002</v>
      </c>
      <c r="G42">
        <v>-0.10290000000000001</v>
      </c>
      <c r="H42" s="24">
        <v>0.34949999999999998</v>
      </c>
      <c r="I42" s="7">
        <v>-8.4400000000000003E-2</v>
      </c>
      <c r="J42" s="7">
        <v>0.6583</v>
      </c>
      <c r="K42" s="7">
        <v>-9.3899999999999997E-2</v>
      </c>
      <c r="L42" s="7">
        <v>0.73580000000000001</v>
      </c>
      <c r="M42" s="7">
        <v>-9.4799999999999995E-2</v>
      </c>
      <c r="N42" s="7">
        <v>0.73140000000000005</v>
      </c>
      <c r="O42">
        <v>-0.12239999999999999</v>
      </c>
      <c r="P42">
        <v>0.33160000000000001</v>
      </c>
      <c r="Q42">
        <v>-0.1497</v>
      </c>
      <c r="R42">
        <v>0.30630000000000002</v>
      </c>
      <c r="S42">
        <v>-0.17710000000000001</v>
      </c>
      <c r="T42">
        <v>0.27229999999999999</v>
      </c>
      <c r="U42" s="7"/>
      <c r="V42" s="7"/>
      <c r="W42" s="7">
        <v>-0.13059999999999999</v>
      </c>
      <c r="X42" s="7">
        <v>0.69179999999999997</v>
      </c>
      <c r="AA42" s="7">
        <v>-0.1145</v>
      </c>
      <c r="AB42" s="7">
        <v>0.72950000000000004</v>
      </c>
      <c r="AC42" s="31" t="s">
        <v>40</v>
      </c>
      <c r="AK42" s="9" t="s">
        <v>41</v>
      </c>
      <c r="AL42" s="9" t="s">
        <v>41</v>
      </c>
      <c r="AM42" s="9" t="s">
        <v>41</v>
      </c>
    </row>
    <row r="43" spans="1:39" ht="18">
      <c r="A43" s="7">
        <v>-6.7999999999999996E-3</v>
      </c>
      <c r="B43" s="7">
        <v>0.78559999999999997</v>
      </c>
      <c r="C43" s="7">
        <v>-2.8299999999999999E-2</v>
      </c>
      <c r="D43" s="7">
        <v>0.78300000000000003</v>
      </c>
      <c r="E43" s="7">
        <v>-4.4600000000000001E-2</v>
      </c>
      <c r="F43" s="7">
        <v>0.78129999999999999</v>
      </c>
      <c r="G43">
        <v>-7.9799999999999996E-2</v>
      </c>
      <c r="H43" s="24">
        <v>0.41620000000000001</v>
      </c>
      <c r="I43" s="7">
        <v>-5.16E-2</v>
      </c>
      <c r="J43" s="7">
        <v>0.78059999999999996</v>
      </c>
      <c r="K43" s="7">
        <v>-5.9499999999999997E-2</v>
      </c>
      <c r="L43" s="7">
        <v>0.78149999999999997</v>
      </c>
      <c r="M43" s="7">
        <v>-7.5800000000000006E-2</v>
      </c>
      <c r="N43" s="7">
        <v>0.78520000000000001</v>
      </c>
      <c r="O43">
        <v>-0.17630000000000001</v>
      </c>
      <c r="P43">
        <v>0.28789999999999999</v>
      </c>
      <c r="Q43">
        <v>-0.18379999999999999</v>
      </c>
      <c r="R43">
        <v>0.23699999999999999</v>
      </c>
      <c r="S43">
        <v>-0.20039999999999999</v>
      </c>
      <c r="T43">
        <v>0.27979999999999999</v>
      </c>
      <c r="U43" s="7"/>
      <c r="V43" s="7"/>
      <c r="W43" s="7">
        <v>-0.26450000000000001</v>
      </c>
      <c r="X43" s="7">
        <v>0.74719999999999998</v>
      </c>
      <c r="AA43" s="7">
        <v>-0.26429999999999998</v>
      </c>
      <c r="AB43" s="7">
        <v>0.68710000000000004</v>
      </c>
      <c r="AC43" s="31"/>
      <c r="AK43" s="9" t="s">
        <v>41</v>
      </c>
      <c r="AL43" s="9" t="s">
        <v>41</v>
      </c>
      <c r="AM43" s="9" t="s">
        <v>41</v>
      </c>
    </row>
    <row r="44" spans="1:39" ht="18">
      <c r="A44" s="7">
        <v>-8.7099999999999997E-2</v>
      </c>
      <c r="B44" s="7">
        <v>0.76790000000000003</v>
      </c>
      <c r="C44" s="7">
        <v>-9.0300000000000005E-2</v>
      </c>
      <c r="D44" s="7">
        <v>0.75219999999999998</v>
      </c>
      <c r="E44" s="7">
        <v>-9.2299999999999993E-2</v>
      </c>
      <c r="F44" s="7">
        <v>0.74270000000000003</v>
      </c>
      <c r="G44">
        <v>-0.12230000000000001</v>
      </c>
      <c r="H44" s="24">
        <v>0.2089</v>
      </c>
      <c r="I44" s="7">
        <v>-9.3200000000000005E-2</v>
      </c>
      <c r="J44" s="7">
        <v>0.73880000000000001</v>
      </c>
      <c r="K44" s="7">
        <v>-9.4500000000000001E-2</v>
      </c>
      <c r="L44" s="7">
        <v>0.65900000000000003</v>
      </c>
      <c r="M44" s="7">
        <v>-0.1157</v>
      </c>
      <c r="N44" s="7">
        <v>0.66220000000000001</v>
      </c>
      <c r="O44">
        <v>-0.13830000000000001</v>
      </c>
      <c r="P44">
        <v>0.18360000000000001</v>
      </c>
      <c r="Q44">
        <v>-0.19320000000000001</v>
      </c>
      <c r="R44">
        <v>0.33889999999999998</v>
      </c>
      <c r="S44">
        <v>-0.155</v>
      </c>
      <c r="T44">
        <v>0.44379999999999997</v>
      </c>
      <c r="U44" s="7"/>
      <c r="V44" s="7"/>
      <c r="W44" s="7">
        <v>-0.26290000000000002</v>
      </c>
      <c r="X44" s="7">
        <v>0.64419999999999999</v>
      </c>
      <c r="AA44" s="7">
        <v>-0.11600000000000001</v>
      </c>
      <c r="AB44" s="7">
        <v>0.95430000000000004</v>
      </c>
      <c r="AC44" s="31"/>
      <c r="AK44" s="9" t="s">
        <v>41</v>
      </c>
      <c r="AL44" s="9" t="s">
        <v>41</v>
      </c>
      <c r="AM44" s="9" t="s">
        <v>41</v>
      </c>
    </row>
    <row r="45" spans="1:39" ht="18">
      <c r="A45" s="7">
        <v>-6.0600000000000001E-2</v>
      </c>
      <c r="B45" s="7">
        <v>0.5998</v>
      </c>
      <c r="C45" s="7">
        <v>-7.6899999999999996E-2</v>
      </c>
      <c r="D45" s="7">
        <v>0.58169999999999999</v>
      </c>
      <c r="E45" s="7">
        <v>-8.6800000000000002E-2</v>
      </c>
      <c r="F45" s="7">
        <v>0.57010000000000005</v>
      </c>
      <c r="G45">
        <v>-0.16700000000000001</v>
      </c>
      <c r="H45" s="24">
        <v>0.24709999999999999</v>
      </c>
      <c r="I45" s="7">
        <v>-9.0899999999999995E-2</v>
      </c>
      <c r="J45" s="7">
        <v>0.56530000000000002</v>
      </c>
      <c r="K45" s="7">
        <v>-3.6900000000000002E-2</v>
      </c>
      <c r="L45" s="7">
        <v>0.8619</v>
      </c>
      <c r="M45" s="7">
        <v>-4.9700000000000001E-2</v>
      </c>
      <c r="N45" s="7">
        <v>0.8659</v>
      </c>
      <c r="O45">
        <v>-0.14099999999999999</v>
      </c>
      <c r="P45">
        <v>0.42180000000000001</v>
      </c>
      <c r="Q45">
        <v>-0.1245</v>
      </c>
      <c r="R45">
        <v>0.46870000000000001</v>
      </c>
      <c r="S45">
        <v>-0.2087</v>
      </c>
      <c r="T45">
        <v>0.3851</v>
      </c>
      <c r="U45" s="7"/>
      <c r="V45" s="7"/>
      <c r="W45" s="7">
        <v>-0.2646</v>
      </c>
      <c r="X45" s="7">
        <v>0.84230000000000005</v>
      </c>
      <c r="AA45" s="7">
        <v>-0.25040000000000001</v>
      </c>
      <c r="AB45" s="7">
        <v>0.56810000000000005</v>
      </c>
      <c r="AC45" s="31"/>
      <c r="AK45" s="9" t="s">
        <v>41</v>
      </c>
      <c r="AL45" s="9" t="s">
        <v>41</v>
      </c>
      <c r="AM45" s="9" t="s">
        <v>41</v>
      </c>
    </row>
    <row r="46" spans="1:39" ht="18">
      <c r="A46" s="7">
        <v>3.8E-3</v>
      </c>
      <c r="B46" s="7">
        <v>0.86480000000000001</v>
      </c>
      <c r="C46" s="7">
        <v>-1.23E-2</v>
      </c>
      <c r="D46" s="7">
        <v>0.86229999999999996</v>
      </c>
      <c r="E46" s="7">
        <v>-2.5100000000000001E-2</v>
      </c>
      <c r="F46" s="7">
        <v>0.86119999999999997</v>
      </c>
      <c r="G46">
        <v>-0.17710000000000001</v>
      </c>
      <c r="H46" s="24">
        <v>0.33289999999999997</v>
      </c>
      <c r="I46" s="7">
        <v>-3.0700000000000002E-2</v>
      </c>
      <c r="J46" s="7">
        <v>0.86080000000000001</v>
      </c>
      <c r="K46" s="7">
        <v>-9.5100000000000004E-2</v>
      </c>
      <c r="L46" s="7">
        <v>0.56200000000000006</v>
      </c>
      <c r="M46" s="7">
        <v>-0.1028</v>
      </c>
      <c r="N46" s="7">
        <v>0.55769999999999997</v>
      </c>
      <c r="O46">
        <v>-0.16619999999999999</v>
      </c>
      <c r="P46">
        <v>0.1908</v>
      </c>
      <c r="Q46">
        <v>-0.16209999999999999</v>
      </c>
      <c r="R46">
        <v>0.15190000000000001</v>
      </c>
      <c r="S46">
        <v>-0.18990000000000001</v>
      </c>
      <c r="T46">
        <v>0.16350000000000001</v>
      </c>
      <c r="U46" s="7"/>
      <c r="V46" s="7"/>
      <c r="W46" s="7">
        <v>-0.26400000000000001</v>
      </c>
      <c r="X46" s="7">
        <v>0.5333</v>
      </c>
      <c r="AA46" s="7">
        <v>-0.27810000000000001</v>
      </c>
      <c r="AB46" s="7">
        <v>0.80049999999999999</v>
      </c>
      <c r="AC46" s="31"/>
      <c r="AK46" s="9" t="s">
        <v>41</v>
      </c>
      <c r="AL46" s="9" t="s">
        <v>41</v>
      </c>
      <c r="AM46" s="9" t="s">
        <v>41</v>
      </c>
    </row>
    <row r="47" spans="1:39" ht="18">
      <c r="A47" s="7">
        <v>-0.19159999999999999</v>
      </c>
      <c r="B47" s="7">
        <v>0.7117</v>
      </c>
      <c r="C47" s="7">
        <v>-0.17080000000000001</v>
      </c>
      <c r="D47" s="7">
        <v>0.74209999999999998</v>
      </c>
      <c r="E47" s="7">
        <v>-0.1658</v>
      </c>
      <c r="F47" s="7">
        <v>0.75939999999999996</v>
      </c>
      <c r="G47">
        <v>-8.5000000000000006E-2</v>
      </c>
      <c r="H47" s="24">
        <v>0.4919</v>
      </c>
      <c r="I47" s="7">
        <v>-0.1651</v>
      </c>
      <c r="J47" s="7">
        <v>0.76649999999999996</v>
      </c>
      <c r="K47" s="7">
        <v>-0.18090000000000001</v>
      </c>
      <c r="L47" s="7">
        <v>0.69599999999999995</v>
      </c>
      <c r="M47" s="7">
        <v>-0.18410000000000001</v>
      </c>
      <c r="N47" s="7">
        <v>0.71099999999999997</v>
      </c>
      <c r="O47">
        <v>-0.18629999999999999</v>
      </c>
      <c r="P47">
        <v>0.37690000000000001</v>
      </c>
      <c r="Q47">
        <v>-0.2031</v>
      </c>
      <c r="R47">
        <v>0.43269999999999997</v>
      </c>
      <c r="S47">
        <v>-0.18579999999999999</v>
      </c>
      <c r="T47">
        <v>0.1168</v>
      </c>
      <c r="U47" s="7"/>
      <c r="V47" s="7"/>
      <c r="W47" s="7">
        <v>-8.8900000000000007E-2</v>
      </c>
      <c r="X47" s="7">
        <v>1.0302</v>
      </c>
      <c r="AA47" s="7">
        <v>-0.24249999999999999</v>
      </c>
      <c r="AB47" s="7">
        <v>0.43640000000000001</v>
      </c>
      <c r="AC47" s="31"/>
      <c r="AK47" s="9" t="s">
        <v>41</v>
      </c>
      <c r="AL47" s="9" t="s">
        <v>41</v>
      </c>
      <c r="AM47" s="9" t="s">
        <v>41</v>
      </c>
    </row>
    <row r="48" spans="1:39" ht="18">
      <c r="A48" s="7">
        <v>-0.19550000000000001</v>
      </c>
      <c r="B48" s="7">
        <v>0.62180000000000002</v>
      </c>
      <c r="C48" s="7">
        <v>-0.18190000000000001</v>
      </c>
      <c r="D48" s="7">
        <v>0.65800000000000003</v>
      </c>
      <c r="E48" s="7">
        <v>-0.1797</v>
      </c>
      <c r="F48" s="7">
        <v>0.67900000000000005</v>
      </c>
      <c r="G48">
        <v>-0.15629999999999999</v>
      </c>
      <c r="H48" s="24">
        <v>0.15340000000000001</v>
      </c>
      <c r="I48" s="7">
        <v>-0.1799</v>
      </c>
      <c r="J48" s="7">
        <v>0.68769999999999998</v>
      </c>
      <c r="K48" s="7">
        <v>-0.16539999999999999</v>
      </c>
      <c r="L48" s="7">
        <v>0.77359999999999995</v>
      </c>
      <c r="M48" s="7">
        <v>-0.16750000000000001</v>
      </c>
      <c r="N48" s="7">
        <v>0.78649999999999998</v>
      </c>
      <c r="O48">
        <v>-0.10050000000000001</v>
      </c>
      <c r="P48">
        <v>0.48299999999999998</v>
      </c>
      <c r="Q48">
        <v>-0.20949999999999999</v>
      </c>
      <c r="R48">
        <v>0.42799999999999999</v>
      </c>
      <c r="S48">
        <v>-0.24129999999999999</v>
      </c>
      <c r="T48">
        <v>0.4234</v>
      </c>
      <c r="U48" s="7"/>
      <c r="V48" s="7"/>
      <c r="W48" s="7">
        <v>-0.26040000000000002</v>
      </c>
      <c r="X48" s="7">
        <v>0.93169999999999997</v>
      </c>
      <c r="AA48" s="7">
        <v>-0.29499999999999998</v>
      </c>
      <c r="AB48" s="7">
        <v>0.90980000000000005</v>
      </c>
      <c r="AC48" s="31"/>
      <c r="AK48" s="9" t="s">
        <v>41</v>
      </c>
      <c r="AL48" s="9" t="s">
        <v>41</v>
      </c>
      <c r="AM48" s="9" t="s">
        <v>41</v>
      </c>
    </row>
    <row r="49" spans="1:39" ht="18">
      <c r="A49" s="7">
        <v>-0.18809999999999999</v>
      </c>
      <c r="B49" s="7">
        <v>0.81040000000000001</v>
      </c>
      <c r="C49" s="7">
        <v>-0.15809999999999999</v>
      </c>
      <c r="D49" s="7">
        <v>0.83130000000000004</v>
      </c>
      <c r="E49" s="7">
        <v>-0.14940000000000001</v>
      </c>
      <c r="F49" s="7">
        <v>0.84330000000000005</v>
      </c>
      <c r="G49">
        <v>-0.18540000000000001</v>
      </c>
      <c r="H49" s="24">
        <v>0.40989999999999999</v>
      </c>
      <c r="I49" s="7">
        <v>-0.14749999999999999</v>
      </c>
      <c r="J49" s="7">
        <v>0.84840000000000004</v>
      </c>
      <c r="K49" s="7">
        <v>-0.19259999999999999</v>
      </c>
      <c r="L49" s="7">
        <v>0.62009999999999998</v>
      </c>
      <c r="M49" s="7">
        <v>-0.19620000000000001</v>
      </c>
      <c r="N49" s="7">
        <v>0.63639999999999997</v>
      </c>
      <c r="O49">
        <v>-0.1951</v>
      </c>
      <c r="P49">
        <v>0.45650000000000002</v>
      </c>
      <c r="Q49">
        <v>-0.1719</v>
      </c>
      <c r="R49">
        <v>0.12379999999999999</v>
      </c>
      <c r="S49">
        <v>-0.1033</v>
      </c>
      <c r="T49">
        <v>0.55959999999999999</v>
      </c>
      <c r="U49" s="7"/>
      <c r="V49" s="7"/>
      <c r="W49" s="7">
        <v>-0.32450000000000001</v>
      </c>
      <c r="X49" s="7">
        <v>0.52939999999999998</v>
      </c>
      <c r="AA49" s="7">
        <v>-0.1983</v>
      </c>
      <c r="AB49" s="7">
        <v>1.0486</v>
      </c>
      <c r="AC49" s="31"/>
      <c r="AK49" s="9" t="s">
        <v>41</v>
      </c>
      <c r="AL49" s="9" t="s">
        <v>41</v>
      </c>
      <c r="AM49" s="9" t="s">
        <v>41</v>
      </c>
    </row>
    <row r="50" spans="1:39" ht="18">
      <c r="A50" s="7">
        <v>1.3100000000000001E-2</v>
      </c>
      <c r="B50" s="7">
        <v>0.92730000000000001</v>
      </c>
      <c r="C50" s="7">
        <v>2E-3</v>
      </c>
      <c r="D50" s="7">
        <v>0.92530000000000001</v>
      </c>
      <c r="E50" s="7">
        <v>-0.19059999999999999</v>
      </c>
      <c r="F50" s="7">
        <v>0.60119999999999996</v>
      </c>
      <c r="G50">
        <v>-0.1293</v>
      </c>
      <c r="H50" s="24">
        <v>7.4800000000000005E-2</v>
      </c>
      <c r="I50" s="7">
        <v>-0.19120000000000001</v>
      </c>
      <c r="J50" s="7">
        <v>0.61099999999999999</v>
      </c>
      <c r="K50" s="7">
        <v>-0.1467</v>
      </c>
      <c r="L50" s="7">
        <v>0.85370000000000001</v>
      </c>
      <c r="M50" s="7">
        <v>-0.1469</v>
      </c>
      <c r="N50" s="7">
        <v>0.86370000000000002</v>
      </c>
      <c r="O50">
        <v>-0.15329999999999999</v>
      </c>
      <c r="P50">
        <v>8.2199999999999995E-2</v>
      </c>
      <c r="Q50">
        <v>-9.1999999999999998E-2</v>
      </c>
      <c r="R50">
        <v>0.56689999999999996</v>
      </c>
      <c r="S50">
        <v>-0.218</v>
      </c>
      <c r="T50">
        <v>0.4829</v>
      </c>
      <c r="U50" s="7"/>
      <c r="V50" s="7"/>
      <c r="W50" s="7">
        <v>-0.26869999999999999</v>
      </c>
      <c r="X50" s="7">
        <v>0.4158</v>
      </c>
      <c r="AA50" s="7">
        <v>-0.31319999999999998</v>
      </c>
      <c r="AB50" s="7">
        <v>1.012</v>
      </c>
      <c r="AC50" s="31"/>
      <c r="AK50" s="9" t="s">
        <v>41</v>
      </c>
      <c r="AL50" s="9" t="s">
        <v>41</v>
      </c>
      <c r="AM50" s="9" t="s">
        <v>41</v>
      </c>
    </row>
    <row r="51" spans="1:39">
      <c r="A51" s="7">
        <v>-0.1996</v>
      </c>
      <c r="B51" s="7">
        <v>0.53739999999999999</v>
      </c>
      <c r="C51" s="7">
        <v>-0.191</v>
      </c>
      <c r="D51" s="7">
        <v>0.57750000000000001</v>
      </c>
      <c r="E51" s="7">
        <v>-7.7999999999999996E-3</v>
      </c>
      <c r="F51" s="7">
        <v>0.92469999999999997</v>
      </c>
      <c r="G51">
        <v>-0.18770000000000001</v>
      </c>
      <c r="H51" s="24">
        <v>0.48110000000000003</v>
      </c>
      <c r="I51" s="7">
        <v>-1.21E-2</v>
      </c>
      <c r="J51" s="7">
        <v>0.92459999999999998</v>
      </c>
      <c r="K51" s="7">
        <v>-1.6799999999999999E-2</v>
      </c>
      <c r="L51" s="7">
        <v>0.92589999999999995</v>
      </c>
      <c r="M51" s="7">
        <v>-2.6700000000000002E-2</v>
      </c>
      <c r="N51" s="7">
        <v>0.93010000000000004</v>
      </c>
      <c r="O51">
        <v>-8.9700000000000002E-2</v>
      </c>
      <c r="P51">
        <v>0.57640000000000002</v>
      </c>
      <c r="Q51">
        <v>-5.9999999999999995E-4</v>
      </c>
      <c r="R51">
        <v>0</v>
      </c>
      <c r="S51">
        <v>-5.9999999999999995E-4</v>
      </c>
      <c r="T51">
        <v>0</v>
      </c>
      <c r="U51" s="7"/>
      <c r="V51" s="7"/>
      <c r="W51" s="7">
        <v>-0.25130000000000002</v>
      </c>
      <c r="X51" s="7">
        <v>1.0155000000000001</v>
      </c>
      <c r="AA51" s="7">
        <v>-0.24740000000000001</v>
      </c>
      <c r="AB51" s="7">
        <v>0.30359999999999998</v>
      </c>
      <c r="AC51" s="31"/>
    </row>
  </sheetData>
  <mergeCells count="19">
    <mergeCell ref="AC2:AC11"/>
    <mergeCell ref="AC12:AC21"/>
    <mergeCell ref="AC22:AC31"/>
    <mergeCell ref="AC32:AC41"/>
    <mergeCell ref="AC42:AC51"/>
    <mergeCell ref="AA1:AB1"/>
    <mergeCell ref="Y1:Z1"/>
    <mergeCell ref="W1:X1"/>
    <mergeCell ref="U1:V1"/>
    <mergeCell ref="S1:T1"/>
    <mergeCell ref="Q1:R1"/>
    <mergeCell ref="O1:P1"/>
    <mergeCell ref="A1:B1"/>
    <mergeCell ref="C1:D1"/>
    <mergeCell ref="E1:F1"/>
    <mergeCell ref="K1:L1"/>
    <mergeCell ref="M1:N1"/>
    <mergeCell ref="G1:H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0E5F-3D36-9C46-9CAF-0042F3D18B7F}">
  <dimension ref="A1:C1"/>
  <sheetViews>
    <sheetView workbookViewId="0">
      <selection activeCell="B2" sqref="B2"/>
    </sheetView>
  </sheetViews>
  <sheetFormatPr baseColWidth="10" defaultRowHeight="16"/>
  <sheetData>
    <row r="1" spans="1:3">
      <c r="A1">
        <f>LN(1000)</f>
        <v>6.9077552789821368</v>
      </c>
      <c r="B1">
        <f>A1/(6000*0.00002)</f>
        <v>57.564627324851138</v>
      </c>
      <c r="C1">
        <f>B1/1680</f>
        <v>3.4264659121935201E-2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steady</vt:lpstr>
      <vt:lpstr>eigenvalues-drdv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2019-09-09T00:49:21Z</dcterms:modified>
</cp:coreProperties>
</file>