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x037\Desktop\SeagateBackup\Paper\newtonsolverpaper\mhi-resul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0" i="1"/>
  <c r="K11" i="1"/>
  <c r="L11" i="1"/>
  <c r="K12" i="1"/>
  <c r="L12" i="1"/>
  <c r="K13" i="1"/>
  <c r="L13" i="1"/>
  <c r="L10" i="1"/>
  <c r="K10" i="1"/>
  <c r="J10" i="1"/>
  <c r="J11" i="1"/>
  <c r="J12" i="1"/>
  <c r="J13" i="1"/>
  <c r="M6" i="1"/>
  <c r="M7" i="1"/>
  <c r="M8" i="1"/>
  <c r="M5" i="1"/>
  <c r="K6" i="1"/>
  <c r="L6" i="1"/>
  <c r="K7" i="1"/>
  <c r="L7" i="1"/>
  <c r="K8" i="1"/>
  <c r="L8" i="1"/>
  <c r="L5" i="1"/>
  <c r="K5" i="1"/>
</calcChain>
</file>

<file path=xl/sharedStrings.xml><?xml version="1.0" encoding="utf-8"?>
<sst xmlns="http://schemas.openxmlformats.org/spreadsheetml/2006/main" count="11" uniqueCount="7">
  <si>
    <t>imp</t>
  </si>
  <si>
    <t>newton</t>
  </si>
  <si>
    <t>A</t>
  </si>
  <si>
    <t>B</t>
  </si>
  <si>
    <t>C</t>
  </si>
  <si>
    <t>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</si>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</sst>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84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1963357860782"/>
          <c:y val="5.2087777777777775E-2"/>
          <c:w val="0.70246149114763701"/>
          <c:h val="0.86096371987110709"/>
        </c:manualLayout>
      </c:layout>
      <c:barChart>
        <c:barDir val="col"/>
        <c:grouping val="clustered"/>
        <c:varyColors val="0"/>
        <c:ser>
          <c:idx val="0"/>
          <c:order val="0"/>
          <c:tx>
            <c:v>NK</c:v>
          </c:tx>
          <c:spPr>
            <a:pattFill prst="dkHorz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2840F0"/>
              </a:solidFill>
            </a:ln>
            <a:effectLst/>
          </c:spPr>
          <c:invertIfNegative val="0"/>
          <c:cat>
            <c:numRef>
              <c:f>Sheet1!$F$5:$F$10</c:f>
              <c:numCache>
                <c:formatCode>General</c:formatCode>
                <c:ptCount val="6"/>
              </c:numCache>
            </c:numRef>
          </c:cat>
          <c:val>
            <c:numRef>
              <c:f>Sheet1!$K$5:$K$8</c:f>
              <c:numCache>
                <c:formatCode>0.00E+00</c:formatCode>
                <c:ptCount val="4"/>
                <c:pt idx="0">
                  <c:v>1</c:v>
                </c:pt>
                <c:pt idx="1">
                  <c:v>1.3250711251412759</c:v>
                </c:pt>
                <c:pt idx="2">
                  <c:v>4.56564947971472</c:v>
                </c:pt>
                <c:pt idx="3">
                  <c:v>6.752016836197825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7-476D-BFC4-CC5FE1DF7983}"/>
            </c:ext>
          </c:extLst>
        </c:ser>
        <c:ser>
          <c:idx val="1"/>
          <c:order val="1"/>
          <c:tx>
            <c:v>JTKIRK</c:v>
          </c:tx>
          <c:spPr>
            <a:pattFill prst="ltVert">
              <a:fgClr>
                <a:srgbClr val="2840F0"/>
              </a:fgClr>
              <a:bgClr>
                <a:schemeClr val="bg1"/>
              </a:bgClr>
            </a:pattFill>
            <a:ln>
              <a:solidFill>
                <a:srgbClr val="2840F0"/>
              </a:solidFill>
            </a:ln>
            <a:effectLst/>
          </c:spPr>
          <c:invertIfNegative val="0"/>
          <c:cat>
            <c:numRef>
              <c:f>Sheet1!$F$5:$F$10</c:f>
              <c:numCache>
                <c:formatCode>General</c:formatCode>
                <c:ptCount val="6"/>
              </c:numCache>
            </c:numRef>
          </c:cat>
          <c:val>
            <c:numRef>
              <c:f>Sheet1!$L$5:$L$8</c:f>
              <c:numCache>
                <c:formatCode>0.00E+00</c:formatCode>
                <c:ptCount val="4"/>
                <c:pt idx="0">
                  <c:v>1.4080829338633618</c:v>
                </c:pt>
                <c:pt idx="1">
                  <c:v>1.8098912662223781</c:v>
                </c:pt>
                <c:pt idx="2">
                  <c:v>10.664873923379711</c:v>
                </c:pt>
                <c:pt idx="3">
                  <c:v>15.5890720604856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7-476D-BFC4-CC5FE1DF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0080"/>
        <c:axId val="15350496"/>
      </c:barChart>
      <c:catAx>
        <c:axId val="1535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              B              C              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96"/>
        <c:crosses val="autoZero"/>
        <c:auto val="1"/>
        <c:lblAlgn val="ctr"/>
        <c:lblOffset val="100"/>
        <c:noMultiLvlLbl val="0"/>
      </c:catAx>
      <c:valAx>
        <c:axId val="15350496"/>
        <c:scaling>
          <c:orientation val="minMax"/>
          <c:max val="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normalized work unit for massflow convergene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080"/>
        <c:crosses val="autoZero"/>
        <c:crossBetween val="between"/>
        <c:majorUnit val="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08142052070946"/>
          <c:y val="7.7230794912354947E-2"/>
          <c:w val="0.21829208377222564"/>
          <c:h val="0.2522459007732513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1963357860782"/>
          <c:y val="5.2087777777777775E-2"/>
          <c:w val="0.70246149114763701"/>
          <c:h val="0.86096371987110709"/>
        </c:manualLayout>
      </c:layout>
      <c:barChart>
        <c:barDir val="col"/>
        <c:grouping val="clustered"/>
        <c:varyColors val="0"/>
        <c:ser>
          <c:idx val="0"/>
          <c:order val="0"/>
          <c:tx>
            <c:v>NK</c:v>
          </c:tx>
          <c:spPr>
            <a:pattFill prst="dkHorz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2840F0"/>
              </a:solidFill>
            </a:ln>
            <a:effectLst/>
          </c:spPr>
          <c:invertIfNegative val="0"/>
          <c:cat>
            <c:numRef>
              <c:f>Sheet1!$F$5:$F$10</c:f>
              <c:numCache>
                <c:formatCode>General</c:formatCode>
                <c:ptCount val="6"/>
              </c:numCache>
            </c:numRef>
          </c:cat>
          <c:val>
            <c:numRef>
              <c:f>Sheet1!$K$5:$K$8</c:f>
              <c:numCache>
                <c:formatCode>0.00E+00</c:formatCode>
                <c:ptCount val="4"/>
                <c:pt idx="0">
                  <c:v>1</c:v>
                </c:pt>
                <c:pt idx="1">
                  <c:v>1.3250711251412759</c:v>
                </c:pt>
                <c:pt idx="2">
                  <c:v>4.56564947971472</c:v>
                </c:pt>
                <c:pt idx="3">
                  <c:v>6.752016836197825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4-48FA-A9AB-F720442B930A}"/>
            </c:ext>
          </c:extLst>
        </c:ser>
        <c:ser>
          <c:idx val="1"/>
          <c:order val="1"/>
          <c:tx>
            <c:v>JTKIRK</c:v>
          </c:tx>
          <c:spPr>
            <a:pattFill prst="ltVert">
              <a:fgClr>
                <a:srgbClr val="2840F0"/>
              </a:fgClr>
              <a:bgClr>
                <a:schemeClr val="bg1"/>
              </a:bgClr>
            </a:pattFill>
            <a:ln>
              <a:solidFill>
                <a:srgbClr val="2840F0"/>
              </a:solidFill>
            </a:ln>
            <a:effectLst/>
          </c:spPr>
          <c:invertIfNegative val="0"/>
          <c:cat>
            <c:numRef>
              <c:f>Sheet1!$F$5:$F$10</c:f>
              <c:numCache>
                <c:formatCode>General</c:formatCode>
                <c:ptCount val="6"/>
              </c:numCache>
            </c:numRef>
          </c:cat>
          <c:val>
            <c:numRef>
              <c:f>Sheet1!$L$5:$L$8</c:f>
              <c:numCache>
                <c:formatCode>0.00E+00</c:formatCode>
                <c:ptCount val="4"/>
                <c:pt idx="0">
                  <c:v>1.4080829338633618</c:v>
                </c:pt>
                <c:pt idx="1">
                  <c:v>1.8098912662223781</c:v>
                </c:pt>
                <c:pt idx="2">
                  <c:v>10.664873923379711</c:v>
                </c:pt>
                <c:pt idx="3">
                  <c:v>15.5890720604856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4-48FA-A9AB-F720442B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0080"/>
        <c:axId val="15350496"/>
      </c:barChart>
      <c:catAx>
        <c:axId val="1535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              B              C              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96"/>
        <c:crosses val="autoZero"/>
        <c:auto val="1"/>
        <c:lblAlgn val="ctr"/>
        <c:lblOffset val="100"/>
        <c:noMultiLvlLbl val="0"/>
      </c:catAx>
      <c:valAx>
        <c:axId val="15350496"/>
        <c:scaling>
          <c:orientation val="minMax"/>
          <c:max val="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normalized work unit for massflow convergene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080"/>
        <c:crosses val="autoZero"/>
        <c:crossBetween val="between"/>
        <c:majorUnit val="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08142052070946"/>
          <c:y val="7.7230794912354947E-2"/>
          <c:w val="0.21829208377222564"/>
          <c:h val="0.2522459007732513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114297</xdr:colOff>
      <xdr:row>19</xdr:row>
      <xdr:rowOff>66674</xdr:rowOff>
    </xdr:from>
    <xdr:to>
      <xdr:col>13</xdr:col>
      <xdr:colOff>352425</xdr:colOff>
      <xdr:row>41</xdr:row>
      <xdr:rowOff>123373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19</xdr:row>
      <xdr:rowOff>66675</xdr:rowOff>
    </xdr:from>
    <xdr:to>
      <xdr:col>23</xdr:col>
      <xdr:colOff>600078</xdr:colOff>
      <xdr:row>41</xdr:row>
      <xdr:rowOff>123374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3"/>
  <sheetViews>
    <sheetView tabSelected="1" topLeftCell="C1" workbookViewId="0">
      <selection activeCell="K10" sqref="K10:M13"/>
    </sheetView>
  </sheetViews>
  <sheetFormatPr defaultRowHeight="15" x14ac:dyDescent="0.25"/>
  <sheetData>
    <row r="3" spans="4:14" x14ac:dyDescent="0.25">
      <c r="K3" s="1"/>
      <c r="L3" s="1"/>
    </row>
    <row r="4" spans="4:14" x14ac:dyDescent="0.25">
      <c r="D4" t="s">
        <v>1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K4" s="1"/>
      <c r="L4" s="1"/>
      <c r="M4" t="s">
        <v>6</v>
      </c>
      <c r="N4" s="1"/>
    </row>
    <row r="5" spans="4:14" x14ac:dyDescent="0.25">
      <c r="G5" t="s">
        <v>2</v>
      </c>
      <c r="H5" s="1">
        <v>51318</v>
      </c>
      <c r="I5" s="1">
        <v>72260</v>
      </c>
      <c r="K5" s="1">
        <f>H5/$H$5</f>
        <v>1</v>
      </c>
      <c r="L5" s="1">
        <f>I5/$H$5</f>
        <v>1.4080829338633618</v>
      </c>
      <c r="M5" s="1">
        <f>L5/K5</f>
        <v>1.4080829338633618</v>
      </c>
    </row>
    <row r="6" spans="4:14" x14ac:dyDescent="0.25">
      <c r="G6" t="s">
        <v>3</v>
      </c>
      <c r="H6" s="1">
        <v>68000</v>
      </c>
      <c r="I6" s="1">
        <v>92880</v>
      </c>
      <c r="K6" s="1">
        <f t="shared" ref="K6:K8" si="0">H6/$H$5</f>
        <v>1.3250711251412759</v>
      </c>
      <c r="L6" s="1">
        <f t="shared" ref="L6:L8" si="1">I6/$H$5</f>
        <v>1.8098912662223781</v>
      </c>
      <c r="M6" s="1">
        <f t="shared" ref="M6:M8" si="2">L6/K6</f>
        <v>1.3658823529411765</v>
      </c>
    </row>
    <row r="7" spans="4:14" x14ac:dyDescent="0.25">
      <c r="G7" t="s">
        <v>4</v>
      </c>
      <c r="H7" s="1">
        <v>234300</v>
      </c>
      <c r="I7" s="1">
        <v>547300</v>
      </c>
      <c r="J7" s="1"/>
      <c r="K7" s="1">
        <f t="shared" si="0"/>
        <v>4.56564947971472</v>
      </c>
      <c r="L7" s="1">
        <f t="shared" si="1"/>
        <v>10.664873923379711</v>
      </c>
      <c r="M7" s="1">
        <f t="shared" si="2"/>
        <v>2.3358941527955612</v>
      </c>
    </row>
    <row r="8" spans="4:14" x14ac:dyDescent="0.25">
      <c r="G8" t="s">
        <v>5</v>
      </c>
      <c r="H8" s="1">
        <v>346500</v>
      </c>
      <c r="I8" s="1">
        <v>800000</v>
      </c>
      <c r="K8" s="1">
        <f t="shared" si="0"/>
        <v>6.752016836197825</v>
      </c>
      <c r="L8" s="1">
        <f t="shared" si="1"/>
        <v>15.5890720604856</v>
      </c>
      <c r="M8" s="1">
        <f t="shared" si="2"/>
        <v>2.3088023088023091</v>
      </c>
    </row>
    <row r="9" spans="4:14" x14ac:dyDescent="0.25">
      <c r="H9" s="1"/>
      <c r="I9" s="1"/>
    </row>
    <row r="10" spans="4:14" x14ac:dyDescent="0.25">
      <c r="H10" s="1">
        <v>65320</v>
      </c>
      <c r="I10" s="1">
        <v>130000</v>
      </c>
      <c r="J10" s="1">
        <f>I10/H10</f>
        <v>1.9902020820575628</v>
      </c>
      <c r="K10" s="1">
        <f>H10/$H$10</f>
        <v>1</v>
      </c>
      <c r="L10" s="1">
        <f>I10/$H$10</f>
        <v>1.9902020820575628</v>
      </c>
      <c r="M10" s="1">
        <f>L10/K10</f>
        <v>1.9902020820575628</v>
      </c>
    </row>
    <row r="11" spans="4:14" x14ac:dyDescent="0.25">
      <c r="H11" s="1">
        <v>78000</v>
      </c>
      <c r="I11" s="1">
        <v>187000</v>
      </c>
      <c r="J11" s="1">
        <f>I11/H11</f>
        <v>2.3974358974358974</v>
      </c>
      <c r="K11" s="1">
        <f t="shared" ref="K11:K13" si="3">H11/$H$10</f>
        <v>1.1941212492345377</v>
      </c>
      <c r="L11" s="1">
        <f t="shared" ref="L11:L13" si="4">I11/$H$10</f>
        <v>2.8628291488058788</v>
      </c>
      <c r="M11" s="1">
        <f t="shared" ref="M11:M13" si="5">L11/K11</f>
        <v>2.3974358974358974</v>
      </c>
    </row>
    <row r="12" spans="4:14" x14ac:dyDescent="0.25">
      <c r="H12">
        <v>252300</v>
      </c>
      <c r="I12" s="1">
        <v>1200000</v>
      </c>
      <c r="J12" s="1">
        <f>I12/H12</f>
        <v>4.756242568370987</v>
      </c>
      <c r="K12" s="1">
        <f t="shared" si="3"/>
        <v>3.8625229638701777</v>
      </c>
      <c r="L12" s="1">
        <f t="shared" si="4"/>
        <v>18.37109614206981</v>
      </c>
      <c r="M12" s="1">
        <f t="shared" si="5"/>
        <v>4.756242568370987</v>
      </c>
    </row>
    <row r="13" spans="4:14" x14ac:dyDescent="0.25">
      <c r="H13">
        <v>364700</v>
      </c>
      <c r="I13" s="1">
        <v>1550000</v>
      </c>
      <c r="J13" s="1">
        <f>I13/H13</f>
        <v>4.2500685494927337</v>
      </c>
      <c r="K13" s="1">
        <f t="shared" si="3"/>
        <v>5.5832823025107166</v>
      </c>
      <c r="L13" s="1">
        <f t="shared" si="4"/>
        <v>23.72933251684017</v>
      </c>
      <c r="M13" s="1">
        <f t="shared" si="5"/>
        <v>4.2500685494927337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Shenren Xu</dc:creator>
  <cp:lastModifiedBy>Shenren Xu</cp:lastModifiedBy>
  <dcterms:created xsi:type="dcterms:W3CDTF">2019-01-09T06:23:31Z</dcterms:created>
  <dcterms:modified xsi:type="dcterms:W3CDTF">2019-01-18T14:35:47Z</dcterms:modified>
</cp:coreProperties>
</file>