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gjie/Documents/GitHub/eigenvalueStability/keyResults/rotor67-22passage/"/>
    </mc:Choice>
  </mc:AlternateContent>
  <xr:revisionPtr revIDLastSave="0" documentId="13_ncr:1_{5E8EDA3C-2D84-1541-AC1C-07ECC90F4255}" xr6:coauthVersionLast="45" xr6:coauthVersionMax="45" xr10:uidLastSave="{00000000-0000-0000-0000-000000000000}"/>
  <bookViews>
    <workbookView xWindow="0" yWindow="0" windowWidth="38400" windowHeight="21600" activeTab="1" xr2:uid="{7F26DCCE-6B3D-F64F-ABE2-2B5A5ED9D7AA}"/>
  </bookViews>
  <sheets>
    <sheet name="steady" sheetId="1" r:id="rId1"/>
    <sheet name="eigenvalues-drdv" sheetId="2" r:id="rId2"/>
    <sheet name="Sheet2" sheetId="4" r:id="rId3"/>
    <sheet name="Sheet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52" i="2" l="1"/>
  <c r="BC2" i="2"/>
  <c r="BC3" i="2"/>
  <c r="BC4" i="2"/>
  <c r="BC5" i="2"/>
  <c r="BC6" i="2"/>
  <c r="BC7" i="2"/>
  <c r="BC8" i="2"/>
  <c r="BC9" i="2"/>
  <c r="BC10" i="2"/>
  <c r="BC1" i="2"/>
  <c r="B2" i="3" l="1"/>
  <c r="D23" i="4" l="1"/>
  <c r="H16" i="4"/>
  <c r="H15" i="4"/>
  <c r="H14" i="4"/>
  <c r="H13" i="4"/>
  <c r="H12" i="4"/>
  <c r="H11" i="4"/>
  <c r="H10" i="4"/>
  <c r="H9" i="4"/>
  <c r="H8" i="4"/>
  <c r="I16" i="4"/>
  <c r="I15" i="4"/>
  <c r="I14" i="4"/>
  <c r="I13" i="4"/>
  <c r="I12" i="4"/>
  <c r="I11" i="4"/>
  <c r="I10" i="4"/>
  <c r="I9" i="4"/>
  <c r="I8" i="4"/>
  <c r="J16" i="4"/>
  <c r="J15" i="4"/>
  <c r="J14" i="4"/>
  <c r="J13" i="4"/>
  <c r="J12" i="4"/>
  <c r="J11" i="4"/>
  <c r="J10" i="4"/>
  <c r="J9" i="4"/>
  <c r="J8" i="4"/>
  <c r="K16" i="4"/>
  <c r="K15" i="4"/>
  <c r="K14" i="4"/>
  <c r="K13" i="4"/>
  <c r="K12" i="4"/>
  <c r="K11" i="4"/>
  <c r="K10" i="4"/>
  <c r="K9" i="4"/>
  <c r="K8" i="4"/>
  <c r="L18" i="4"/>
  <c r="L17" i="4"/>
  <c r="L16" i="4"/>
  <c r="L15" i="4"/>
  <c r="L14" i="4"/>
  <c r="L13" i="4"/>
  <c r="L12" i="4"/>
  <c r="L11" i="4"/>
  <c r="L10" i="4"/>
  <c r="L9" i="4"/>
  <c r="L8" i="4"/>
  <c r="G17" i="1" l="1"/>
  <c r="G16" i="1"/>
  <c r="G15" i="1"/>
  <c r="G14" i="1"/>
  <c r="G13" i="1"/>
  <c r="G12" i="1"/>
  <c r="G11" i="1"/>
  <c r="G10" i="1"/>
  <c r="A10" i="1"/>
  <c r="A11" i="1"/>
  <c r="A12" i="1"/>
  <c r="A13" i="1"/>
  <c r="A14" i="1"/>
  <c r="A15" i="1"/>
  <c r="A16" i="1"/>
  <c r="A17" i="1"/>
  <c r="G9" i="1"/>
  <c r="A9" i="1"/>
  <c r="D4" i="3" l="1"/>
  <c r="C4" i="3"/>
  <c r="AI65" i="2"/>
  <c r="R58" i="2" l="1"/>
  <c r="C2" i="3"/>
  <c r="D2" i="3" s="1"/>
  <c r="G52" i="2"/>
  <c r="C1" i="3" l="1"/>
  <c r="D1" i="3" s="1"/>
  <c r="AW52" i="2"/>
  <c r="AU52" i="2"/>
  <c r="AS52" i="2"/>
  <c r="AQ52" i="2"/>
  <c r="AO52" i="2"/>
  <c r="AM52" i="2"/>
  <c r="AK52" i="2"/>
  <c r="AI52" i="2"/>
  <c r="AG52" i="2"/>
  <c r="AA52" i="2"/>
  <c r="Y52" i="2"/>
  <c r="W52" i="2"/>
  <c r="U52" i="2"/>
  <c r="S52" i="2"/>
  <c r="Q52" i="2"/>
  <c r="O52" i="2"/>
  <c r="G24" i="1" l="1"/>
  <c r="A24" i="1"/>
  <c r="G23" i="1"/>
  <c r="A23" i="1"/>
  <c r="G22" i="1" l="1"/>
  <c r="G25" i="1"/>
  <c r="G26" i="1"/>
  <c r="G21" i="1"/>
  <c r="A22" i="1" l="1"/>
  <c r="A25" i="1"/>
  <c r="A26" i="1"/>
  <c r="A21" i="1"/>
  <c r="G28" i="1" l="1"/>
  <c r="A28" i="1"/>
  <c r="G29" i="1"/>
  <c r="A29" i="1" l="1"/>
  <c r="G4" i="1"/>
  <c r="G5" i="1"/>
  <c r="G6" i="1"/>
  <c r="G7" i="1"/>
  <c r="G8" i="1"/>
  <c r="G18" i="1"/>
  <c r="G19" i="1"/>
  <c r="G20" i="1"/>
  <c r="G27" i="1"/>
  <c r="G3" i="1"/>
  <c r="A27" i="1" l="1"/>
  <c r="A4" i="1"/>
  <c r="A5" i="1"/>
  <c r="A6" i="1"/>
  <c r="A7" i="1"/>
  <c r="A8" i="1"/>
  <c r="A18" i="1"/>
  <c r="A19" i="1"/>
  <c r="A20" i="1"/>
  <c r="A3" i="1"/>
</calcChain>
</file>

<file path=xl/sharedStrings.xml><?xml version="1.0" encoding="utf-8"?>
<sst xmlns="http://schemas.openxmlformats.org/spreadsheetml/2006/main" count="182" uniqueCount="84">
  <si>
    <t>pr</t>
  </si>
  <si>
    <t>eta</t>
  </si>
  <si>
    <t>conv</t>
  </si>
  <si>
    <t>bp-absolute</t>
  </si>
  <si>
    <t>bp-gauge</t>
  </si>
  <si>
    <t>dnc</t>
  </si>
  <si>
    <t>rotor67-2d-22passage steady calculation whole annulus</t>
  </si>
  <si>
    <r>
      <t xml:space="preserve">rotor67-2d-22passage </t>
    </r>
    <r>
      <rPr>
        <b/>
        <sz val="12"/>
        <color rgb="FFFF0000"/>
        <rFont val="Calibri (Body)"/>
      </rPr>
      <t>unsteady</t>
    </r>
    <r>
      <rPr>
        <b/>
        <sz val="12"/>
        <color theme="1"/>
        <rFont val="Calibri"/>
        <family val="2"/>
        <scheme val="minor"/>
      </rPr>
      <t xml:space="preserve"> calculation whole annulus</t>
    </r>
  </si>
  <si>
    <t>c/d</t>
  </si>
  <si>
    <t>18.5kpa</t>
  </si>
  <si>
    <t>17kpa</t>
  </si>
  <si>
    <t>15kpa</t>
  </si>
  <si>
    <t>17.5kpa</t>
  </si>
  <si>
    <t>16kpa</t>
  </si>
  <si>
    <t>12.5kpa</t>
  </si>
  <si>
    <t>10kpa</t>
  </si>
  <si>
    <t>18kpa</t>
  </si>
  <si>
    <t>18.4kpa</t>
  </si>
  <si>
    <t>18.3kpa</t>
  </si>
  <si>
    <t>18.2kpa</t>
  </si>
  <si>
    <t>18.1kpa</t>
  </si>
  <si>
    <t>notes</t>
  </si>
  <si>
    <t>norm. mdot</t>
  </si>
  <si>
    <t>mdot-in</t>
  </si>
  <si>
    <t>18.25kpa</t>
  </si>
  <si>
    <t>18.29kpa</t>
  </si>
  <si>
    <t>i</t>
  </si>
  <si>
    <t>shift</t>
  </si>
  <si>
    <t>1.5i</t>
  </si>
  <si>
    <t>2i</t>
  </si>
  <si>
    <t>0.3i</t>
  </si>
  <si>
    <t>0.7i</t>
  </si>
  <si>
    <t> </t>
  </si>
  <si>
    <t>lin-stab</t>
  </si>
  <si>
    <t>16.1kpa</t>
  </si>
  <si>
    <t>16.9kpa</t>
  </si>
  <si>
    <t>16.8kpa</t>
  </si>
  <si>
    <t>16.7kpa</t>
  </si>
  <si>
    <t>16.6kpa</t>
  </si>
  <si>
    <t>16.5kpa</t>
  </si>
  <si>
    <t>16.4kpa</t>
  </si>
  <si>
    <t>16.3kpa</t>
  </si>
  <si>
    <t>16.2kpa</t>
  </si>
  <si>
    <t>16.54kpa</t>
  </si>
  <si>
    <t>unstable</t>
  </si>
  <si>
    <t>Speedline</t>
  </si>
  <si>
    <t>Unstable conditions</t>
  </si>
  <si>
    <t>nd</t>
  </si>
  <si>
    <t>ur</t>
  </si>
  <si>
    <t>16.3 kPa</t>
  </si>
  <si>
    <t>16.4 kPa</t>
  </si>
  <si>
    <t>16.5 kPa</t>
  </si>
  <si>
    <t>16.6 kPa</t>
  </si>
  <si>
    <t>16.7 kPa</t>
  </si>
  <si>
    <t>53-58</t>
  </si>
  <si>
    <t>64-70</t>
  </si>
  <si>
    <t>5--7</t>
  </si>
  <si>
    <t>75-80</t>
  </si>
  <si>
    <t>L. He 1997 JPP</t>
  </si>
  <si>
    <t>16kpa one-passage (nd=1)</t>
  </si>
  <si>
    <t>ND=0</t>
  </si>
  <si>
    <t>ND=1</t>
  </si>
  <si>
    <t>ND=2</t>
  </si>
  <si>
    <t>ND=5</t>
  </si>
  <si>
    <t>ND=3</t>
  </si>
  <si>
    <t>ND=4</t>
  </si>
  <si>
    <t>ND=6</t>
  </si>
  <si>
    <t>ND=7</t>
  </si>
  <si>
    <t>ND=8</t>
  </si>
  <si>
    <t>ND=9</t>
  </si>
  <si>
    <t>ND=10</t>
  </si>
  <si>
    <t>ND=11</t>
  </si>
  <si>
    <t>ND=12</t>
  </si>
  <si>
    <t>ND=13</t>
  </si>
  <si>
    <t>ND=14</t>
  </si>
  <si>
    <t>ND=15</t>
  </si>
  <si>
    <t>ND=16</t>
  </si>
  <si>
    <t>ND=17</t>
  </si>
  <si>
    <t>ND=18</t>
  </si>
  <si>
    <t>ND=19</t>
  </si>
  <si>
    <t>ND=20</t>
  </si>
  <si>
    <t>ND=21</t>
  </si>
  <si>
    <t>16kpa-full-annulus</t>
  </si>
  <si>
    <t>full annulus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</si>
</sst>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 (Body)"/>
    </font>
    <font>
      <sz val="12"/>
      <color rgb="FF000000"/>
      <name val="Calibri"/>
      <family val="2"/>
      <scheme val="minor"/>
    </font>
    <font>
      <sz val="12"/>
      <color rgb="FF000000"/>
      <name val="Courier"/>
      <family val="1"/>
    </font>
    <font>
      <sz val="14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9"/>
      <color rgb="FF000000"/>
      <name val="Courier"/>
      <family val="1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7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0" borderId="0" xfId="0" applyFont="1"/>
    <xf numFmtId="0" fontId="4" fillId="9" borderId="1" xfId="0" applyFont="1" applyFill="1" applyBorder="1" applyAlignment="1">
      <alignment horizontal="center" vertical="center"/>
    </xf>
    <xf numFmtId="16" fontId="0" fillId="0" borderId="0" xfId="0" applyNumberFormat="1"/>
    <xf numFmtId="0" fontId="7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27216389617962"/>
          <c:y val="4.2141112569262174E-2"/>
          <c:w val="0.79280311315252261"/>
          <c:h val="0.818939377369495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steady!$O$1</c:f>
              <c:strCache>
                <c:ptCount val="1"/>
                <c:pt idx="0">
                  <c:v>Speedline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steady!$G$3:$G$36</c:f>
              <c:numCache>
                <c:formatCode>0.00%</c:formatCode>
                <c:ptCount val="34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0.98605891093435893</c:v>
                </c:pt>
                <c:pt idx="7">
                  <c:v>0.98549077877807889</c:v>
                </c:pt>
                <c:pt idx="8">
                  <c:v>0.98492264662179874</c:v>
                </c:pt>
                <c:pt idx="9">
                  <c:v>0.9843108119919588</c:v>
                </c:pt>
                <c:pt idx="10">
                  <c:v>0.98365527488855875</c:v>
                </c:pt>
                <c:pt idx="11">
                  <c:v>0.98291233283803869</c:v>
                </c:pt>
                <c:pt idx="12">
                  <c:v>0.98208198584039863</c:v>
                </c:pt>
                <c:pt idx="13">
                  <c:v>0.98120793636919845</c:v>
                </c:pt>
                <c:pt idx="14">
                  <c:v>0.98024648195087849</c:v>
                </c:pt>
                <c:pt idx="15">
                  <c:v>0.9792413250589983</c:v>
                </c:pt>
                <c:pt idx="16">
                  <c:v>0.97382221833755789</c:v>
                </c:pt>
                <c:pt idx="17">
                  <c:v>0.9661305829909973</c:v>
                </c:pt>
                <c:pt idx="18">
                  <c:v>0.96403286426011714</c:v>
                </c:pt>
                <c:pt idx="19">
                  <c:v>0.96154182326719695</c:v>
                </c:pt>
                <c:pt idx="20">
                  <c:v>0.96005593916615672</c:v>
                </c:pt>
                <c:pt idx="21">
                  <c:v>0.95870116248579673</c:v>
                </c:pt>
                <c:pt idx="22">
                  <c:v>0.95835154269731671</c:v>
                </c:pt>
                <c:pt idx="23">
                  <c:v>0.95415610523555638</c:v>
                </c:pt>
                <c:pt idx="24">
                  <c:v>0.94698889957171573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steady!$D$3:$D$36</c:f>
              <c:numCache>
                <c:formatCode>General</c:formatCode>
                <c:ptCount val="34"/>
                <c:pt idx="0">
                  <c:v>1.2401</c:v>
                </c:pt>
                <c:pt idx="1">
                  <c:v>1.2999000000000001</c:v>
                </c:pt>
                <c:pt idx="2">
                  <c:v>1.3637999999999999</c:v>
                </c:pt>
                <c:pt idx="3">
                  <c:v>1.3965000000000001</c:v>
                </c:pt>
                <c:pt idx="4">
                  <c:v>1.4283999999999999</c:v>
                </c:pt>
                <c:pt idx="5">
                  <c:v>1.4404999999999999</c:v>
                </c:pt>
                <c:pt idx="6">
                  <c:v>1.4417</c:v>
                </c:pt>
                <c:pt idx="7">
                  <c:v>1.4429000000000001</c:v>
                </c:pt>
                <c:pt idx="8">
                  <c:v>1.4440999999999999</c:v>
                </c:pt>
                <c:pt idx="9">
                  <c:v>1.4453</c:v>
                </c:pt>
                <c:pt idx="10">
                  <c:v>1.4464999999999999</c:v>
                </c:pt>
                <c:pt idx="11">
                  <c:v>1.4477</c:v>
                </c:pt>
                <c:pt idx="12">
                  <c:v>1.4488000000000001</c:v>
                </c:pt>
                <c:pt idx="13">
                  <c:v>1.4499</c:v>
                </c:pt>
                <c:pt idx="14">
                  <c:v>1.4509000000000001</c:v>
                </c:pt>
                <c:pt idx="15">
                  <c:v>1.452</c:v>
                </c:pt>
                <c:pt idx="16">
                  <c:v>1.4572000000000001</c:v>
                </c:pt>
                <c:pt idx="17">
                  <c:v>1.462</c:v>
                </c:pt>
                <c:pt idx="18">
                  <c:v>1.4628000000000001</c:v>
                </c:pt>
                <c:pt idx="19">
                  <c:v>1.4634</c:v>
                </c:pt>
                <c:pt idx="20">
                  <c:v>1.4637</c:v>
                </c:pt>
                <c:pt idx="21">
                  <c:v>1.4639</c:v>
                </c:pt>
                <c:pt idx="22">
                  <c:v>1.4639</c:v>
                </c:pt>
                <c:pt idx="23">
                  <c:v>1.4641</c:v>
                </c:pt>
                <c:pt idx="24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7-4545-A842-5D1BCCDEB8FB}"/>
            </c:ext>
          </c:extLst>
        </c:ser>
        <c:ser>
          <c:idx val="1"/>
          <c:order val="1"/>
          <c:tx>
            <c:strRef>
              <c:f>steady!$O$2</c:f>
              <c:strCache>
                <c:ptCount val="1"/>
                <c:pt idx="0">
                  <c:v>Unstable conditions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steady!$G$14:$G$27</c:f>
              <c:numCache>
                <c:formatCode>0.00%</c:formatCode>
                <c:ptCount val="14"/>
                <c:pt idx="0">
                  <c:v>0.98291233283803869</c:v>
                </c:pt>
                <c:pt idx="1">
                  <c:v>0.98208198584039863</c:v>
                </c:pt>
                <c:pt idx="2">
                  <c:v>0.98120793636919845</c:v>
                </c:pt>
                <c:pt idx="3">
                  <c:v>0.98024648195087849</c:v>
                </c:pt>
                <c:pt idx="4">
                  <c:v>0.9792413250589983</c:v>
                </c:pt>
                <c:pt idx="5">
                  <c:v>0.97382221833755789</c:v>
                </c:pt>
                <c:pt idx="6">
                  <c:v>0.9661305829909973</c:v>
                </c:pt>
                <c:pt idx="7">
                  <c:v>0.96403286426011714</c:v>
                </c:pt>
                <c:pt idx="8">
                  <c:v>0.96154182326719695</c:v>
                </c:pt>
                <c:pt idx="9">
                  <c:v>0.96005593916615672</c:v>
                </c:pt>
                <c:pt idx="10">
                  <c:v>0.95870116248579673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</c:numCache>
            </c:numRef>
          </c:xVal>
          <c:yVal>
            <c:numRef>
              <c:f>steady!$D$14:$D$27</c:f>
              <c:numCache>
                <c:formatCode>General</c:formatCode>
                <c:ptCount val="14"/>
                <c:pt idx="0">
                  <c:v>1.4477</c:v>
                </c:pt>
                <c:pt idx="1">
                  <c:v>1.4488000000000001</c:v>
                </c:pt>
                <c:pt idx="2">
                  <c:v>1.4499</c:v>
                </c:pt>
                <c:pt idx="3">
                  <c:v>1.4509000000000001</c:v>
                </c:pt>
                <c:pt idx="4">
                  <c:v>1.452</c:v>
                </c:pt>
                <c:pt idx="5">
                  <c:v>1.4572000000000001</c:v>
                </c:pt>
                <c:pt idx="6">
                  <c:v>1.462</c:v>
                </c:pt>
                <c:pt idx="7">
                  <c:v>1.4628000000000001</c:v>
                </c:pt>
                <c:pt idx="8">
                  <c:v>1.4634</c:v>
                </c:pt>
                <c:pt idx="9">
                  <c:v>1.4637</c:v>
                </c:pt>
                <c:pt idx="10">
                  <c:v>1.4639</c:v>
                </c:pt>
                <c:pt idx="11">
                  <c:v>1.4639</c:v>
                </c:pt>
                <c:pt idx="12">
                  <c:v>1.4641</c:v>
                </c:pt>
                <c:pt idx="13">
                  <c:v>1.4635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1-F349-A612-5B2BAC2F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1.5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7330854476524"/>
          <c:y val="3.9826297754447362E-2"/>
          <c:w val="0.75776811752697593"/>
          <c:h val="0.8119949329250509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steady!$G$3:$G$36</c:f>
              <c:numCache>
                <c:formatCode>0.00%</c:formatCode>
                <c:ptCount val="34"/>
                <c:pt idx="0">
                  <c:v>1</c:v>
                </c:pt>
                <c:pt idx="1">
                  <c:v>1.00013110742068</c:v>
                </c:pt>
                <c:pt idx="2">
                  <c:v>1.00039332226204</c:v>
                </c:pt>
                <c:pt idx="3">
                  <c:v>0.99829560353115987</c:v>
                </c:pt>
                <c:pt idx="4">
                  <c:v>0.99174023249715937</c:v>
                </c:pt>
                <c:pt idx="5">
                  <c:v>0.98662704309063887</c:v>
                </c:pt>
                <c:pt idx="6">
                  <c:v>0.98605891093435893</c:v>
                </c:pt>
                <c:pt idx="7">
                  <c:v>0.98549077877807889</c:v>
                </c:pt>
                <c:pt idx="8">
                  <c:v>0.98492264662179874</c:v>
                </c:pt>
                <c:pt idx="9">
                  <c:v>0.9843108119919588</c:v>
                </c:pt>
                <c:pt idx="10">
                  <c:v>0.98365527488855875</c:v>
                </c:pt>
                <c:pt idx="11">
                  <c:v>0.98291233283803869</c:v>
                </c:pt>
                <c:pt idx="12">
                  <c:v>0.98208198584039863</c:v>
                </c:pt>
                <c:pt idx="13">
                  <c:v>0.98120793636919845</c:v>
                </c:pt>
                <c:pt idx="14">
                  <c:v>0.98024648195087849</c:v>
                </c:pt>
                <c:pt idx="15">
                  <c:v>0.9792413250589983</c:v>
                </c:pt>
                <c:pt idx="16">
                  <c:v>0.97382221833755789</c:v>
                </c:pt>
                <c:pt idx="17">
                  <c:v>0.9661305829909973</c:v>
                </c:pt>
                <c:pt idx="18">
                  <c:v>0.96403286426011714</c:v>
                </c:pt>
                <c:pt idx="19">
                  <c:v>0.96154182326719695</c:v>
                </c:pt>
                <c:pt idx="20">
                  <c:v>0.96005593916615672</c:v>
                </c:pt>
                <c:pt idx="21">
                  <c:v>0.95870116248579673</c:v>
                </c:pt>
                <c:pt idx="22">
                  <c:v>0.95835154269731671</c:v>
                </c:pt>
                <c:pt idx="23">
                  <c:v>0.95415610523555638</c:v>
                </c:pt>
                <c:pt idx="24">
                  <c:v>0.94698889957171573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steady!$E$3:$E$36</c:f>
              <c:numCache>
                <c:formatCode>General</c:formatCode>
                <c:ptCount val="34"/>
                <c:pt idx="0">
                  <c:v>0.66490000000000005</c:v>
                </c:pt>
                <c:pt idx="1">
                  <c:v>0.72309999999999997</c:v>
                </c:pt>
                <c:pt idx="2">
                  <c:v>0.77229999999999999</c:v>
                </c:pt>
                <c:pt idx="3">
                  <c:v>0.79290000000000005</c:v>
                </c:pt>
                <c:pt idx="4">
                  <c:v>0.81040000000000001</c:v>
                </c:pt>
                <c:pt idx="5">
                  <c:v>0.81599999999999995</c:v>
                </c:pt>
                <c:pt idx="6">
                  <c:v>0.8165</c:v>
                </c:pt>
                <c:pt idx="7">
                  <c:v>0.81699999999999995</c:v>
                </c:pt>
                <c:pt idx="8">
                  <c:v>0.8175</c:v>
                </c:pt>
                <c:pt idx="9">
                  <c:v>0.81799999999999995</c:v>
                </c:pt>
                <c:pt idx="10">
                  <c:v>0.81840000000000002</c:v>
                </c:pt>
                <c:pt idx="11">
                  <c:v>0.81889999999999996</c:v>
                </c:pt>
                <c:pt idx="12">
                  <c:v>0.81930000000000003</c:v>
                </c:pt>
                <c:pt idx="13">
                  <c:v>0.8196</c:v>
                </c:pt>
                <c:pt idx="14">
                  <c:v>0.82</c:v>
                </c:pt>
                <c:pt idx="15">
                  <c:v>0.82030000000000003</c:v>
                </c:pt>
                <c:pt idx="16">
                  <c:v>0.82150000000000001</c:v>
                </c:pt>
                <c:pt idx="17">
                  <c:v>0.82130000000000003</c:v>
                </c:pt>
                <c:pt idx="18">
                  <c:v>0.82099999999999995</c:v>
                </c:pt>
                <c:pt idx="19">
                  <c:v>0.82040000000000002</c:v>
                </c:pt>
                <c:pt idx="20">
                  <c:v>0.82</c:v>
                </c:pt>
                <c:pt idx="21">
                  <c:v>0.81950000000000001</c:v>
                </c:pt>
                <c:pt idx="22">
                  <c:v>0.81940000000000002</c:v>
                </c:pt>
                <c:pt idx="23">
                  <c:v>0.81789999999999996</c:v>
                </c:pt>
                <c:pt idx="24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E-804E-9423-10FA06A858B2}"/>
            </c:ext>
          </c:extLst>
        </c:ser>
        <c:ser>
          <c:idx val="1"/>
          <c:order val="1"/>
          <c:tx>
            <c:strRef>
              <c:f>steady!$N$32</c:f>
              <c:strCache>
                <c:ptCount val="1"/>
                <c:pt idx="0">
                  <c:v>unstable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steady!$G$14:$G$27</c:f>
              <c:numCache>
                <c:formatCode>0.00%</c:formatCode>
                <c:ptCount val="14"/>
                <c:pt idx="0">
                  <c:v>0.98291233283803869</c:v>
                </c:pt>
                <c:pt idx="1">
                  <c:v>0.98208198584039863</c:v>
                </c:pt>
                <c:pt idx="2">
                  <c:v>0.98120793636919845</c:v>
                </c:pt>
                <c:pt idx="3">
                  <c:v>0.98024648195087849</c:v>
                </c:pt>
                <c:pt idx="4">
                  <c:v>0.9792413250589983</c:v>
                </c:pt>
                <c:pt idx="5">
                  <c:v>0.97382221833755789</c:v>
                </c:pt>
                <c:pt idx="6">
                  <c:v>0.9661305829909973</c:v>
                </c:pt>
                <c:pt idx="7">
                  <c:v>0.96403286426011714</c:v>
                </c:pt>
                <c:pt idx="8">
                  <c:v>0.96154182326719695</c:v>
                </c:pt>
                <c:pt idx="9">
                  <c:v>0.96005593916615672</c:v>
                </c:pt>
                <c:pt idx="10">
                  <c:v>0.95870116248579673</c:v>
                </c:pt>
                <c:pt idx="11">
                  <c:v>0.95835154269731671</c:v>
                </c:pt>
                <c:pt idx="12">
                  <c:v>0.95415610523555638</c:v>
                </c:pt>
                <c:pt idx="13">
                  <c:v>0.94698889957171573</c:v>
                </c:pt>
              </c:numCache>
            </c:numRef>
          </c:xVal>
          <c:yVal>
            <c:numRef>
              <c:f>steady!$E$14:$E$27</c:f>
              <c:numCache>
                <c:formatCode>General</c:formatCode>
                <c:ptCount val="14"/>
                <c:pt idx="0">
                  <c:v>0.81889999999999996</c:v>
                </c:pt>
                <c:pt idx="1">
                  <c:v>0.81930000000000003</c:v>
                </c:pt>
                <c:pt idx="2">
                  <c:v>0.8196</c:v>
                </c:pt>
                <c:pt idx="3">
                  <c:v>0.82</c:v>
                </c:pt>
                <c:pt idx="4">
                  <c:v>0.82030000000000003</c:v>
                </c:pt>
                <c:pt idx="5">
                  <c:v>0.82150000000000001</c:v>
                </c:pt>
                <c:pt idx="6">
                  <c:v>0.82130000000000003</c:v>
                </c:pt>
                <c:pt idx="7">
                  <c:v>0.82099999999999995</c:v>
                </c:pt>
                <c:pt idx="8">
                  <c:v>0.82040000000000002</c:v>
                </c:pt>
                <c:pt idx="9">
                  <c:v>0.82</c:v>
                </c:pt>
                <c:pt idx="10">
                  <c:v>0.81950000000000001</c:v>
                </c:pt>
                <c:pt idx="11">
                  <c:v>0.81940000000000002</c:v>
                </c:pt>
                <c:pt idx="12">
                  <c:v>0.81789999999999996</c:v>
                </c:pt>
                <c:pt idx="13">
                  <c:v>0.81469999999999998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5-C347-8C04-4DBA1EE5B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39519"/>
        <c:axId val="1985680335"/>
      </c:scatterChart>
      <c:valAx>
        <c:axId val="2026039519"/>
        <c:scaling>
          <c:orientation val="minMax"/>
          <c:max val="1.0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massflow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680335"/>
        <c:crosses val="autoZero"/>
        <c:crossBetween val="midCat"/>
      </c:valAx>
      <c:valAx>
        <c:axId val="1985680335"/>
        <c:scaling>
          <c:orientation val="minMax"/>
          <c:max val="0.83000000000000007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39519"/>
        <c:crosses val="autoZero"/>
        <c:crossBetween val="midCat"/>
        <c:majorUnit val="6.0000000000000012E-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04254155730534"/>
          <c:y val="2.9165352697534536E-2"/>
          <c:w val="0.79618893992417616"/>
          <c:h val="0.84838582677165353"/>
        </c:manualLayout>
      </c:layout>
      <c:scatterChart>
        <c:scatterStyle val="lineMarker"/>
        <c:varyColors val="0"/>
        <c:ser>
          <c:idx val="1"/>
          <c:order val="0"/>
          <c:tx>
            <c:strRef>
              <c:f>'eigenvalues-drdv'!$S$1:$T$1</c:f>
              <c:strCache>
                <c:ptCount val="1"/>
                <c:pt idx="0">
                  <c:v>17kpa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'eigenvalues-drdv'!$S$2:$S$51</c:f>
              <c:numCache>
                <c:formatCode>General</c:formatCode>
                <c:ptCount val="50"/>
                <c:pt idx="0">
                  <c:v>-9.4999999999999998E-3</c:v>
                </c:pt>
                <c:pt idx="1">
                  <c:v>-3.3599999999999998E-2</c:v>
                </c:pt>
                <c:pt idx="2">
                  <c:v>5.1999999999999998E-3</c:v>
                </c:pt>
                <c:pt idx="3">
                  <c:v>1.15E-2</c:v>
                </c:pt>
                <c:pt idx="4">
                  <c:v>-7.0699999999999999E-2</c:v>
                </c:pt>
                <c:pt idx="5">
                  <c:v>-0.14149999999999999</c:v>
                </c:pt>
                <c:pt idx="6">
                  <c:v>-0.1278</c:v>
                </c:pt>
                <c:pt idx="7">
                  <c:v>1.0800000000000001E-2</c:v>
                </c:pt>
                <c:pt idx="8">
                  <c:v>-0.17150000000000001</c:v>
                </c:pt>
                <c:pt idx="9">
                  <c:v>-0.1527</c:v>
                </c:pt>
                <c:pt idx="10">
                  <c:v>-0.1051</c:v>
                </c:pt>
                <c:pt idx="11">
                  <c:v>-6.0600000000000001E-2</c:v>
                </c:pt>
                <c:pt idx="12">
                  <c:v>-0.16400000000000001</c:v>
                </c:pt>
                <c:pt idx="13">
                  <c:v>-0.16569999999999999</c:v>
                </c:pt>
                <c:pt idx="14">
                  <c:v>-2.8299999999999999E-2</c:v>
                </c:pt>
                <c:pt idx="15">
                  <c:v>-0.24640000000000001</c:v>
                </c:pt>
                <c:pt idx="16">
                  <c:v>-6.8999999999999999E-3</c:v>
                </c:pt>
                <c:pt idx="17">
                  <c:v>-0.15490000000000001</c:v>
                </c:pt>
                <c:pt idx="18">
                  <c:v>5.1999999999999998E-3</c:v>
                </c:pt>
                <c:pt idx="19">
                  <c:v>1.0800000000000001E-2</c:v>
                </c:pt>
                <c:pt idx="20">
                  <c:v>-0.1409</c:v>
                </c:pt>
                <c:pt idx="21">
                  <c:v>-0.22750000000000001</c:v>
                </c:pt>
                <c:pt idx="22">
                  <c:v>-0.1333</c:v>
                </c:pt>
                <c:pt idx="23">
                  <c:v>-0.15490000000000001</c:v>
                </c:pt>
                <c:pt idx="24">
                  <c:v>-0.3594</c:v>
                </c:pt>
                <c:pt idx="25">
                  <c:v>-0.30680000000000002</c:v>
                </c:pt>
                <c:pt idx="26">
                  <c:v>-0.16400000000000001</c:v>
                </c:pt>
                <c:pt idx="27">
                  <c:v>-0.25750000000000001</c:v>
                </c:pt>
                <c:pt idx="28">
                  <c:v>-0.24640000000000001</c:v>
                </c:pt>
                <c:pt idx="29">
                  <c:v>-0.30790000000000001</c:v>
                </c:pt>
                <c:pt idx="30">
                  <c:v>-0.1129</c:v>
                </c:pt>
                <c:pt idx="31">
                  <c:v>-0.16919999999999999</c:v>
                </c:pt>
                <c:pt idx="32">
                  <c:v>-0.1033</c:v>
                </c:pt>
                <c:pt idx="33">
                  <c:v>-7.0699999999999999E-2</c:v>
                </c:pt>
                <c:pt idx="34">
                  <c:v>-0.1527</c:v>
                </c:pt>
                <c:pt idx="35">
                  <c:v>-0.2351</c:v>
                </c:pt>
                <c:pt idx="36">
                  <c:v>-0.23400000000000001</c:v>
                </c:pt>
                <c:pt idx="37">
                  <c:v>-0.23089999999999999</c:v>
                </c:pt>
                <c:pt idx="38">
                  <c:v>-3.3599999999999998E-2</c:v>
                </c:pt>
                <c:pt idx="39">
                  <c:v>-0.2276</c:v>
                </c:pt>
                <c:pt idx="40">
                  <c:v>-0.17710000000000001</c:v>
                </c:pt>
                <c:pt idx="41">
                  <c:v>-0.20039999999999999</c:v>
                </c:pt>
                <c:pt idx="42">
                  <c:v>-0.155</c:v>
                </c:pt>
                <c:pt idx="43">
                  <c:v>-0.2087</c:v>
                </c:pt>
                <c:pt idx="44">
                  <c:v>-0.18990000000000001</c:v>
                </c:pt>
                <c:pt idx="45">
                  <c:v>-0.18579999999999999</c:v>
                </c:pt>
                <c:pt idx="46">
                  <c:v>-0.24129999999999999</c:v>
                </c:pt>
                <c:pt idx="47">
                  <c:v>-0.1033</c:v>
                </c:pt>
                <c:pt idx="48">
                  <c:v>-0.218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'eigenvalues-drdv'!$T$2:$T$51</c:f>
              <c:numCache>
                <c:formatCode>General</c:formatCode>
                <c:ptCount val="50"/>
                <c:pt idx="0">
                  <c:v>1.0150999999999999</c:v>
                </c:pt>
                <c:pt idx="1">
                  <c:v>0.95279999999999998</c:v>
                </c:pt>
                <c:pt idx="2">
                  <c:v>1.07</c:v>
                </c:pt>
                <c:pt idx="3">
                  <c:v>1.1203000000000001</c:v>
                </c:pt>
                <c:pt idx="4">
                  <c:v>0.8831</c:v>
                </c:pt>
                <c:pt idx="5">
                  <c:v>1.0259</c:v>
                </c:pt>
                <c:pt idx="6">
                  <c:v>1.0879000000000001</c:v>
                </c:pt>
                <c:pt idx="7">
                  <c:v>1.1658999999999999</c:v>
                </c:pt>
                <c:pt idx="8">
                  <c:v>0.9728</c:v>
                </c:pt>
                <c:pt idx="9">
                  <c:v>0.87739999999999996</c:v>
                </c:pt>
                <c:pt idx="10">
                  <c:v>1.3900999999999999</c:v>
                </c:pt>
                <c:pt idx="11">
                  <c:v>1.3425</c:v>
                </c:pt>
                <c:pt idx="12">
                  <c:v>1.5446</c:v>
                </c:pt>
                <c:pt idx="13">
                  <c:v>1.4435</c:v>
                </c:pt>
                <c:pt idx="14">
                  <c:v>1.2974000000000001</c:v>
                </c:pt>
                <c:pt idx="15">
                  <c:v>1.5019</c:v>
                </c:pt>
                <c:pt idx="16">
                  <c:v>1.2527999999999999</c:v>
                </c:pt>
                <c:pt idx="17">
                  <c:v>1.7082999999999999</c:v>
                </c:pt>
                <c:pt idx="18">
                  <c:v>1.2090000000000001</c:v>
                </c:pt>
                <c:pt idx="19">
                  <c:v>1.1658999999999999</c:v>
                </c:pt>
                <c:pt idx="20">
                  <c:v>1.8381000000000001</c:v>
                </c:pt>
                <c:pt idx="21">
                  <c:v>2.0308000000000002</c:v>
                </c:pt>
                <c:pt idx="22">
                  <c:v>2.2305000000000001</c:v>
                </c:pt>
                <c:pt idx="23">
                  <c:v>1.7082999999999999</c:v>
                </c:pt>
                <c:pt idx="24">
                  <c:v>1.8122</c:v>
                </c:pt>
                <c:pt idx="25">
                  <c:v>2.3233999999999999</c:v>
                </c:pt>
                <c:pt idx="26">
                  <c:v>1.5446</c:v>
                </c:pt>
                <c:pt idx="27">
                  <c:v>2.4693999999999998</c:v>
                </c:pt>
                <c:pt idx="28">
                  <c:v>1.5019</c:v>
                </c:pt>
                <c:pt idx="29">
                  <c:v>2.4628999999999999</c:v>
                </c:pt>
                <c:pt idx="30">
                  <c:v>0.79630000000000001</c:v>
                </c:pt>
                <c:pt idx="31">
                  <c:v>0.66310000000000002</c:v>
                </c:pt>
                <c:pt idx="32">
                  <c:v>0.55959999999999999</c:v>
                </c:pt>
                <c:pt idx="33">
                  <c:v>0.8831</c:v>
                </c:pt>
                <c:pt idx="34">
                  <c:v>0.87739999999999996</c:v>
                </c:pt>
                <c:pt idx="35">
                  <c:v>0.72729999999999995</c:v>
                </c:pt>
                <c:pt idx="36">
                  <c:v>0.65200000000000002</c:v>
                </c:pt>
                <c:pt idx="37">
                  <c:v>0.79879999999999995</c:v>
                </c:pt>
                <c:pt idx="38">
                  <c:v>0.95279999999999998</c:v>
                </c:pt>
                <c:pt idx="39">
                  <c:v>0.57150000000000001</c:v>
                </c:pt>
                <c:pt idx="40">
                  <c:v>0.27229999999999999</c:v>
                </c:pt>
                <c:pt idx="41">
                  <c:v>0.27979999999999999</c:v>
                </c:pt>
                <c:pt idx="42">
                  <c:v>0.44379999999999997</c:v>
                </c:pt>
                <c:pt idx="43">
                  <c:v>0.3851</c:v>
                </c:pt>
                <c:pt idx="44">
                  <c:v>0.16350000000000001</c:v>
                </c:pt>
                <c:pt idx="45">
                  <c:v>0.1168</c:v>
                </c:pt>
                <c:pt idx="46">
                  <c:v>0.4234</c:v>
                </c:pt>
                <c:pt idx="47">
                  <c:v>0.55959999999999999</c:v>
                </c:pt>
                <c:pt idx="48">
                  <c:v>0.4829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F-F748-8C49-AD1C72549896}"/>
            </c:ext>
          </c:extLst>
        </c:ser>
        <c:ser>
          <c:idx val="7"/>
          <c:order val="1"/>
          <c:tx>
            <c:strRef>
              <c:f>'eigenvalues-drdv'!$U$1</c:f>
              <c:strCache>
                <c:ptCount val="1"/>
                <c:pt idx="0">
                  <c:v>16.9kpa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'eigenvalues-drdv'!$U$2:$U$51</c:f>
              <c:numCache>
                <c:formatCode>General</c:formatCode>
                <c:ptCount val="50"/>
                <c:pt idx="0">
                  <c:v>-5.5999999999999999E-3</c:v>
                </c:pt>
                <c:pt idx="1">
                  <c:v>-3.1199999999999999E-2</c:v>
                </c:pt>
                <c:pt idx="2">
                  <c:v>1.04E-2</c:v>
                </c:pt>
                <c:pt idx="3">
                  <c:v>1.77E-2</c:v>
                </c:pt>
                <c:pt idx="4">
                  <c:v>-7.0099999999999996E-2</c:v>
                </c:pt>
                <c:pt idx="5">
                  <c:v>-0.1512</c:v>
                </c:pt>
                <c:pt idx="6">
                  <c:v>-0.13400000000000001</c:v>
                </c:pt>
                <c:pt idx="7">
                  <c:v>1.77E-2</c:v>
                </c:pt>
                <c:pt idx="8">
                  <c:v>-0.18210000000000001</c:v>
                </c:pt>
                <c:pt idx="9">
                  <c:v>-0.1537</c:v>
                </c:pt>
                <c:pt idx="10">
                  <c:v>-9.7900000000000001E-2</c:v>
                </c:pt>
                <c:pt idx="11">
                  <c:v>-5.3400000000000003E-2</c:v>
                </c:pt>
                <c:pt idx="12">
                  <c:v>-0.1583</c:v>
                </c:pt>
                <c:pt idx="13">
                  <c:v>-0.1686</c:v>
                </c:pt>
                <c:pt idx="14">
                  <c:v>-2.1000000000000001E-2</c:v>
                </c:pt>
                <c:pt idx="15">
                  <c:v>4.0000000000000002E-4</c:v>
                </c:pt>
                <c:pt idx="16">
                  <c:v>-0.2387</c:v>
                </c:pt>
                <c:pt idx="17">
                  <c:v>-0.15670000000000001</c:v>
                </c:pt>
                <c:pt idx="18">
                  <c:v>1.24E-2</c:v>
                </c:pt>
                <c:pt idx="19">
                  <c:v>1.77E-2</c:v>
                </c:pt>
                <c:pt idx="20">
                  <c:v>-0.14399999999999999</c:v>
                </c:pt>
                <c:pt idx="21">
                  <c:v>-0.22900000000000001</c:v>
                </c:pt>
                <c:pt idx="22">
                  <c:v>-0.13139999999999999</c:v>
                </c:pt>
                <c:pt idx="23">
                  <c:v>-0.15670000000000001</c:v>
                </c:pt>
                <c:pt idx="24">
                  <c:v>-0.36309999999999998</c:v>
                </c:pt>
                <c:pt idx="25">
                  <c:v>-0.31009999999999999</c:v>
                </c:pt>
                <c:pt idx="26">
                  <c:v>-0.1686</c:v>
                </c:pt>
                <c:pt idx="27">
                  <c:v>-0.2606</c:v>
                </c:pt>
                <c:pt idx="28">
                  <c:v>-0.2387</c:v>
                </c:pt>
                <c:pt idx="29">
                  <c:v>-0.33379999999999999</c:v>
                </c:pt>
                <c:pt idx="30">
                  <c:v>-0.1143</c:v>
                </c:pt>
                <c:pt idx="31">
                  <c:v>-0.1721</c:v>
                </c:pt>
                <c:pt idx="32">
                  <c:v>-0.10589999999999999</c:v>
                </c:pt>
                <c:pt idx="33">
                  <c:v>-7.0099999999999996E-2</c:v>
                </c:pt>
                <c:pt idx="34">
                  <c:v>-0.1537</c:v>
                </c:pt>
                <c:pt idx="35">
                  <c:v>-0.2382</c:v>
                </c:pt>
                <c:pt idx="36">
                  <c:v>-0.2399</c:v>
                </c:pt>
                <c:pt idx="37">
                  <c:v>-3.1199999999999999E-2</c:v>
                </c:pt>
                <c:pt idx="38">
                  <c:v>-0.23169999999999999</c:v>
                </c:pt>
                <c:pt idx="39">
                  <c:v>-0.2366</c:v>
                </c:pt>
                <c:pt idx="40">
                  <c:v>-0.1835</c:v>
                </c:pt>
                <c:pt idx="41">
                  <c:v>-0.20480000000000001</c:v>
                </c:pt>
                <c:pt idx="42">
                  <c:v>-0.16209999999999999</c:v>
                </c:pt>
                <c:pt idx="43">
                  <c:v>-0.1946</c:v>
                </c:pt>
                <c:pt idx="44">
                  <c:v>-0.21279999999999999</c:v>
                </c:pt>
                <c:pt idx="45">
                  <c:v>-0.19189999999999999</c:v>
                </c:pt>
                <c:pt idx="46">
                  <c:v>-0.245</c:v>
                </c:pt>
                <c:pt idx="47">
                  <c:v>-0.10589999999999999</c:v>
                </c:pt>
                <c:pt idx="48">
                  <c:v>-0.222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'eigenvalues-drdv'!$V$2:$V$51</c:f>
              <c:numCache>
                <c:formatCode>General</c:formatCode>
                <c:ptCount val="50"/>
                <c:pt idx="0">
                  <c:v>1.0175000000000001</c:v>
                </c:pt>
                <c:pt idx="1">
                  <c:v>0.9536</c:v>
                </c:pt>
                <c:pt idx="2">
                  <c:v>1.0738000000000001</c:v>
                </c:pt>
                <c:pt idx="3">
                  <c:v>1.1254999999999999</c:v>
                </c:pt>
                <c:pt idx="4">
                  <c:v>0.88219999999999998</c:v>
                </c:pt>
                <c:pt idx="5">
                  <c:v>1.0367</c:v>
                </c:pt>
                <c:pt idx="6">
                  <c:v>1.093</c:v>
                </c:pt>
                <c:pt idx="7">
                  <c:v>1.1725000000000001</c:v>
                </c:pt>
                <c:pt idx="8">
                  <c:v>0.9879</c:v>
                </c:pt>
                <c:pt idx="9">
                  <c:v>0.87519999999999998</c:v>
                </c:pt>
                <c:pt idx="10">
                  <c:v>1.3989</c:v>
                </c:pt>
                <c:pt idx="11">
                  <c:v>1.3519000000000001</c:v>
                </c:pt>
                <c:pt idx="12">
                  <c:v>1.4513</c:v>
                </c:pt>
                <c:pt idx="13">
                  <c:v>1.5443</c:v>
                </c:pt>
                <c:pt idx="14">
                  <c:v>1.3066</c:v>
                </c:pt>
                <c:pt idx="15">
                  <c:v>1.2615000000000001</c:v>
                </c:pt>
                <c:pt idx="16">
                  <c:v>1.5085</c:v>
                </c:pt>
                <c:pt idx="17">
                  <c:v>1.7067000000000001</c:v>
                </c:pt>
                <c:pt idx="18">
                  <c:v>1.2169000000000001</c:v>
                </c:pt>
                <c:pt idx="19">
                  <c:v>1.1725000000000001</c:v>
                </c:pt>
                <c:pt idx="20">
                  <c:v>1.8419000000000001</c:v>
                </c:pt>
                <c:pt idx="21">
                  <c:v>2.0255999999999998</c:v>
                </c:pt>
                <c:pt idx="22">
                  <c:v>2.2307000000000001</c:v>
                </c:pt>
                <c:pt idx="23">
                  <c:v>1.7067000000000001</c:v>
                </c:pt>
                <c:pt idx="24">
                  <c:v>1.8108</c:v>
                </c:pt>
                <c:pt idx="25">
                  <c:v>2.3262999999999998</c:v>
                </c:pt>
                <c:pt idx="26">
                  <c:v>1.5443</c:v>
                </c:pt>
                <c:pt idx="27">
                  <c:v>2.4662999999999999</c:v>
                </c:pt>
                <c:pt idx="28">
                  <c:v>1.5085</c:v>
                </c:pt>
                <c:pt idx="29">
                  <c:v>1.5571999999999999</c:v>
                </c:pt>
                <c:pt idx="30">
                  <c:v>0.79379999999999995</c:v>
                </c:pt>
                <c:pt idx="31">
                  <c:v>0.65920000000000001</c:v>
                </c:pt>
                <c:pt idx="32">
                  <c:v>0.5575</c:v>
                </c:pt>
                <c:pt idx="33">
                  <c:v>0.88219999999999998</c:v>
                </c:pt>
                <c:pt idx="34">
                  <c:v>0.87519999999999998</c:v>
                </c:pt>
                <c:pt idx="35">
                  <c:v>0.66510000000000002</c:v>
                </c:pt>
                <c:pt idx="36">
                  <c:v>0.74150000000000005</c:v>
                </c:pt>
                <c:pt idx="37">
                  <c:v>0.9536</c:v>
                </c:pt>
                <c:pt idx="38">
                  <c:v>0.58360000000000001</c:v>
                </c:pt>
                <c:pt idx="39">
                  <c:v>0.81420000000000003</c:v>
                </c:pt>
                <c:pt idx="40">
                  <c:v>0.26290000000000002</c:v>
                </c:pt>
                <c:pt idx="41">
                  <c:v>0.2898</c:v>
                </c:pt>
                <c:pt idx="42">
                  <c:v>0.43630000000000002</c:v>
                </c:pt>
                <c:pt idx="43">
                  <c:v>0.17299999999999999</c:v>
                </c:pt>
                <c:pt idx="44">
                  <c:v>0.3957</c:v>
                </c:pt>
                <c:pt idx="45">
                  <c:v>0.1077</c:v>
                </c:pt>
                <c:pt idx="46">
                  <c:v>0.4199</c:v>
                </c:pt>
                <c:pt idx="47">
                  <c:v>0.5575</c:v>
                </c:pt>
                <c:pt idx="48">
                  <c:v>0.49419999999999997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F-F748-8C49-AD1C72549896}"/>
            </c:ext>
          </c:extLst>
        </c:ser>
        <c:ser>
          <c:idx val="3"/>
          <c:order val="2"/>
          <c:tx>
            <c:strRef>
              <c:f>'eigenvalues-drdv'!$W$1:$X$1</c:f>
              <c:strCache>
                <c:ptCount val="1"/>
                <c:pt idx="0">
                  <c:v>16.8kpa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6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20"/>
            <c:marker>
              <c:symbol val="square"/>
              <c:size val="10"/>
              <c:spPr>
                <a:solidFill>
                  <a:srgbClr val="FF0000">
                    <a:alpha val="80000"/>
                  </a:srgbClr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824-8347-9C06-1446843FA11D}"/>
              </c:ext>
            </c:extLst>
          </c:dPt>
          <c:xVal>
            <c:numRef>
              <c:f>'eigenvalues-drdv'!$W$2:$W$51</c:f>
              <c:numCache>
                <c:formatCode>General</c:formatCode>
                <c:ptCount val="50"/>
                <c:pt idx="0">
                  <c:v>-4.4000000000000003E-3</c:v>
                </c:pt>
                <c:pt idx="1">
                  <c:v>-3.1899999999999998E-2</c:v>
                </c:pt>
                <c:pt idx="2">
                  <c:v>1.3100000000000001E-2</c:v>
                </c:pt>
                <c:pt idx="3">
                  <c:v>2.1700000000000001E-2</c:v>
                </c:pt>
                <c:pt idx="4">
                  <c:v>-7.3200000000000001E-2</c:v>
                </c:pt>
                <c:pt idx="5">
                  <c:v>-0.1575</c:v>
                </c:pt>
                <c:pt idx="6">
                  <c:v>-0.13769999999999999</c:v>
                </c:pt>
                <c:pt idx="7">
                  <c:v>2.2499999999999999E-2</c:v>
                </c:pt>
                <c:pt idx="8">
                  <c:v>-0.1893</c:v>
                </c:pt>
                <c:pt idx="9">
                  <c:v>-0.15490000000000001</c:v>
                </c:pt>
                <c:pt idx="10">
                  <c:v>-9.2700000000000005E-2</c:v>
                </c:pt>
                <c:pt idx="11">
                  <c:v>-4.7899999999999998E-2</c:v>
                </c:pt>
                <c:pt idx="12">
                  <c:v>-0.15329999999999999</c:v>
                </c:pt>
                <c:pt idx="13">
                  <c:v>-0.16980000000000001</c:v>
                </c:pt>
                <c:pt idx="14">
                  <c:v>-1.55E-2</c:v>
                </c:pt>
                <c:pt idx="15">
                  <c:v>5.8999999999999999E-3</c:v>
                </c:pt>
                <c:pt idx="16">
                  <c:v>-0.23350000000000001</c:v>
                </c:pt>
                <c:pt idx="17">
                  <c:v>-0.15720000000000001</c:v>
                </c:pt>
                <c:pt idx="18">
                  <c:v>1.77E-2</c:v>
                </c:pt>
                <c:pt idx="19">
                  <c:v>2.2499999999999999E-2</c:v>
                </c:pt>
                <c:pt idx="20">
                  <c:v>-0.1457</c:v>
                </c:pt>
                <c:pt idx="21">
                  <c:v>-0.23</c:v>
                </c:pt>
                <c:pt idx="22">
                  <c:v>-0.13</c:v>
                </c:pt>
                <c:pt idx="23">
                  <c:v>-0.15720000000000001</c:v>
                </c:pt>
                <c:pt idx="24">
                  <c:v>-0.36620000000000003</c:v>
                </c:pt>
                <c:pt idx="25">
                  <c:v>-0.31109999999999999</c:v>
                </c:pt>
                <c:pt idx="26">
                  <c:v>-0.16980000000000001</c:v>
                </c:pt>
                <c:pt idx="27">
                  <c:v>-0.26250000000000001</c:v>
                </c:pt>
                <c:pt idx="28">
                  <c:v>-0.23350000000000001</c:v>
                </c:pt>
                <c:pt idx="29">
                  <c:v>-0.32769999999999999</c:v>
                </c:pt>
                <c:pt idx="30">
                  <c:v>-0.1201</c:v>
                </c:pt>
                <c:pt idx="31">
                  <c:v>-0.1067</c:v>
                </c:pt>
                <c:pt idx="32">
                  <c:v>-0.18079999999999999</c:v>
                </c:pt>
                <c:pt idx="33">
                  <c:v>-7.3200000000000001E-2</c:v>
                </c:pt>
                <c:pt idx="34">
                  <c:v>-0.15490000000000001</c:v>
                </c:pt>
                <c:pt idx="35">
                  <c:v>-0.2417</c:v>
                </c:pt>
                <c:pt idx="36">
                  <c:v>-0.24360000000000001</c:v>
                </c:pt>
                <c:pt idx="37">
                  <c:v>-0.2351</c:v>
                </c:pt>
                <c:pt idx="38">
                  <c:v>-3.1899999999999998E-2</c:v>
                </c:pt>
                <c:pt idx="39">
                  <c:v>-0.24079999999999999</c:v>
                </c:pt>
                <c:pt idx="40">
                  <c:v>-0.19</c:v>
                </c:pt>
                <c:pt idx="41">
                  <c:v>-0.2089</c:v>
                </c:pt>
                <c:pt idx="42">
                  <c:v>-0.1678</c:v>
                </c:pt>
                <c:pt idx="43">
                  <c:v>-0.1993</c:v>
                </c:pt>
                <c:pt idx="44">
                  <c:v>-0.21659999999999999</c:v>
                </c:pt>
                <c:pt idx="45">
                  <c:v>-0.1067</c:v>
                </c:pt>
                <c:pt idx="46">
                  <c:v>-0.1981</c:v>
                </c:pt>
                <c:pt idx="47">
                  <c:v>-0.25629999999999997</c:v>
                </c:pt>
                <c:pt idx="48">
                  <c:v>-5.9999999999999995E-4</c:v>
                </c:pt>
                <c:pt idx="49">
                  <c:v>-5.9999999999999995E-4</c:v>
                </c:pt>
              </c:numCache>
            </c:numRef>
          </c:xVal>
          <c:yVal>
            <c:numRef>
              <c:f>'eigenvalues-drdv'!$X$2:$X$51</c:f>
              <c:numCache>
                <c:formatCode>General</c:formatCode>
                <c:ptCount val="50"/>
                <c:pt idx="0">
                  <c:v>1.0214000000000001</c:v>
                </c:pt>
                <c:pt idx="1">
                  <c:v>0.95679999999999998</c:v>
                </c:pt>
                <c:pt idx="2">
                  <c:v>1.0785</c:v>
                </c:pt>
                <c:pt idx="3">
                  <c:v>1.131</c:v>
                </c:pt>
                <c:pt idx="4">
                  <c:v>0.88470000000000004</c:v>
                </c:pt>
                <c:pt idx="5">
                  <c:v>1.0452999999999999</c:v>
                </c:pt>
                <c:pt idx="6">
                  <c:v>1.0961000000000001</c:v>
                </c:pt>
                <c:pt idx="7">
                  <c:v>1.1788000000000001</c:v>
                </c:pt>
                <c:pt idx="8">
                  <c:v>1.0007999999999999</c:v>
                </c:pt>
                <c:pt idx="9">
                  <c:v>0.87360000000000004</c:v>
                </c:pt>
                <c:pt idx="10">
                  <c:v>1.4060999999999999</c:v>
                </c:pt>
                <c:pt idx="11">
                  <c:v>1.3595999999999999</c:v>
                </c:pt>
                <c:pt idx="12">
                  <c:v>1.4576</c:v>
                </c:pt>
                <c:pt idx="13">
                  <c:v>1.5438000000000001</c:v>
                </c:pt>
                <c:pt idx="14">
                  <c:v>1.3145</c:v>
                </c:pt>
                <c:pt idx="15">
                  <c:v>1.2690999999999999</c:v>
                </c:pt>
                <c:pt idx="16">
                  <c:v>1.5142</c:v>
                </c:pt>
                <c:pt idx="17">
                  <c:v>1.7022999999999999</c:v>
                </c:pt>
                <c:pt idx="18">
                  <c:v>1.2239</c:v>
                </c:pt>
                <c:pt idx="19">
                  <c:v>1.1788000000000001</c:v>
                </c:pt>
                <c:pt idx="20">
                  <c:v>1.8422000000000001</c:v>
                </c:pt>
                <c:pt idx="21">
                  <c:v>2.0211999999999999</c:v>
                </c:pt>
                <c:pt idx="22">
                  <c:v>2.2290999999999999</c:v>
                </c:pt>
                <c:pt idx="23">
                  <c:v>1.7022999999999999</c:v>
                </c:pt>
                <c:pt idx="24">
                  <c:v>1.8056000000000001</c:v>
                </c:pt>
                <c:pt idx="25">
                  <c:v>2.3262999999999998</c:v>
                </c:pt>
                <c:pt idx="26">
                  <c:v>1.5438000000000001</c:v>
                </c:pt>
                <c:pt idx="27">
                  <c:v>2.4628999999999999</c:v>
                </c:pt>
                <c:pt idx="28">
                  <c:v>1.5142</c:v>
                </c:pt>
                <c:pt idx="29">
                  <c:v>1.5634999999999999</c:v>
                </c:pt>
                <c:pt idx="30">
                  <c:v>0.79559999999999997</c:v>
                </c:pt>
                <c:pt idx="31">
                  <c:v>0.55589999999999995</c:v>
                </c:pt>
                <c:pt idx="32">
                  <c:v>0.65990000000000004</c:v>
                </c:pt>
                <c:pt idx="33">
                  <c:v>0.88470000000000004</c:v>
                </c:pt>
                <c:pt idx="34">
                  <c:v>0.87360000000000004</c:v>
                </c:pt>
                <c:pt idx="35">
                  <c:v>0.67689999999999995</c:v>
                </c:pt>
                <c:pt idx="36">
                  <c:v>0.75429999999999997</c:v>
                </c:pt>
                <c:pt idx="37">
                  <c:v>0.59450000000000003</c:v>
                </c:pt>
                <c:pt idx="38">
                  <c:v>0.95679999999999998</c:v>
                </c:pt>
                <c:pt idx="39">
                  <c:v>0.82809999999999995</c:v>
                </c:pt>
                <c:pt idx="40">
                  <c:v>0.2571</c:v>
                </c:pt>
                <c:pt idx="41">
                  <c:v>0.29830000000000001</c:v>
                </c:pt>
                <c:pt idx="42">
                  <c:v>0.43269999999999997</c:v>
                </c:pt>
                <c:pt idx="43">
                  <c:v>0.18090000000000001</c:v>
                </c:pt>
                <c:pt idx="44">
                  <c:v>0.40500000000000003</c:v>
                </c:pt>
                <c:pt idx="45">
                  <c:v>0.55589999999999995</c:v>
                </c:pt>
                <c:pt idx="46">
                  <c:v>0.1012</c:v>
                </c:pt>
                <c:pt idx="47">
                  <c:v>0.41930000000000001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F-F748-8C49-AD1C72549896}"/>
            </c:ext>
          </c:extLst>
        </c:ser>
        <c:ser>
          <c:idx val="5"/>
          <c:order val="3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4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EF-F748-8C49-AD1C72549896}"/>
            </c:ext>
          </c:extLst>
        </c:ser>
        <c:ser>
          <c:idx val="10"/>
          <c:order val="4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0E-F649-B288-3416ED086781}"/>
            </c:ext>
          </c:extLst>
        </c:ser>
        <c:ser>
          <c:idx val="9"/>
          <c:order val="5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0E-F649-B288-3416ED086781}"/>
            </c:ext>
          </c:extLst>
        </c:ser>
        <c:ser>
          <c:idx val="0"/>
          <c:order val="6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2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EF-F748-8C49-AD1C72549896}"/>
            </c:ext>
          </c:extLst>
        </c:ser>
        <c:ser>
          <c:idx val="4"/>
          <c:order val="7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4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EF-F748-8C49-AD1C72549896}"/>
            </c:ext>
          </c:extLst>
        </c:ser>
        <c:ser>
          <c:idx val="6"/>
          <c:order val="8"/>
          <c:tx>
            <c:strRef>
              <c:f>'eigenvalues-drdv'!$AM$1:$AN$1</c:f>
              <c:strCache>
                <c:ptCount val="1"/>
                <c:pt idx="0">
                  <c:v>16.2kpa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6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'eigenvalues-drdv'!$AM$2:$AM$51</c:f>
              <c:numCache>
                <c:formatCode>General</c:formatCode>
                <c:ptCount val="50"/>
                <c:pt idx="0">
                  <c:v>-0.1047</c:v>
                </c:pt>
                <c:pt idx="1">
                  <c:v>-9.5399999999999999E-2</c:v>
                </c:pt>
                <c:pt idx="2">
                  <c:v>-9.0800000000000006E-2</c:v>
                </c:pt>
                <c:pt idx="3">
                  <c:v>-6.6299999999999998E-2</c:v>
                </c:pt>
                <c:pt idx="4">
                  <c:v>-0.13950000000000001</c:v>
                </c:pt>
                <c:pt idx="5">
                  <c:v>-0.1416</c:v>
                </c:pt>
                <c:pt idx="6">
                  <c:v>-4.8500000000000001E-2</c:v>
                </c:pt>
                <c:pt idx="7">
                  <c:v>-0.18210000000000001</c:v>
                </c:pt>
                <c:pt idx="8">
                  <c:v>-0.1452</c:v>
                </c:pt>
                <c:pt idx="9">
                  <c:v>-4.0300000000000002E-2</c:v>
                </c:pt>
                <c:pt idx="10">
                  <c:v>-0.11219999999999999</c:v>
                </c:pt>
                <c:pt idx="11">
                  <c:v>-0.12909999999999999</c:v>
                </c:pt>
                <c:pt idx="12">
                  <c:v>-0.1053</c:v>
                </c:pt>
                <c:pt idx="13">
                  <c:v>-8.8200000000000001E-2</c:v>
                </c:pt>
                <c:pt idx="14">
                  <c:v>-0.1855</c:v>
                </c:pt>
                <c:pt idx="15">
                  <c:v>-6.0600000000000001E-2</c:v>
                </c:pt>
                <c:pt idx="16">
                  <c:v>-4.48E-2</c:v>
                </c:pt>
                <c:pt idx="17">
                  <c:v>-0.25640000000000002</c:v>
                </c:pt>
                <c:pt idx="18">
                  <c:v>-0.19159999999999999</c:v>
                </c:pt>
                <c:pt idx="19">
                  <c:v>-3.8899999999999997E-2</c:v>
                </c:pt>
                <c:pt idx="20">
                  <c:v>-0.1198</c:v>
                </c:pt>
                <c:pt idx="21">
                  <c:v>-0.22539999999999999</c:v>
                </c:pt>
                <c:pt idx="22">
                  <c:v>-0.1019</c:v>
                </c:pt>
                <c:pt idx="23">
                  <c:v>-0.1053</c:v>
                </c:pt>
                <c:pt idx="24">
                  <c:v>-0.26960000000000001</c:v>
                </c:pt>
                <c:pt idx="25">
                  <c:v>-0.31659999999999999</c:v>
                </c:pt>
                <c:pt idx="26">
                  <c:v>-0.11219999999999999</c:v>
                </c:pt>
                <c:pt idx="27">
                  <c:v>-0.27689999999999998</c:v>
                </c:pt>
                <c:pt idx="28">
                  <c:v>-0.24829999999999999</c:v>
                </c:pt>
                <c:pt idx="29">
                  <c:v>-0.15090000000000001</c:v>
                </c:pt>
                <c:pt idx="30">
                  <c:v>-8.6199999999999999E-2</c:v>
                </c:pt>
                <c:pt idx="31">
                  <c:v>-0.16400000000000001</c:v>
                </c:pt>
                <c:pt idx="32">
                  <c:v>-0.24199999999999999</c:v>
                </c:pt>
                <c:pt idx="33">
                  <c:v>-0.24060000000000001</c:v>
                </c:pt>
                <c:pt idx="34">
                  <c:v>-0.23830000000000001</c:v>
                </c:pt>
                <c:pt idx="35">
                  <c:v>-0.18779999999999999</c:v>
                </c:pt>
                <c:pt idx="36">
                  <c:v>-0.2286</c:v>
                </c:pt>
                <c:pt idx="37">
                  <c:v>-0.23649999999999999</c:v>
                </c:pt>
                <c:pt idx="38">
                  <c:v>-0.21099999999999999</c:v>
                </c:pt>
                <c:pt idx="39">
                  <c:v>-0.18210000000000001</c:v>
                </c:pt>
                <c:pt idx="40">
                  <c:v>-0.23019999999999999</c:v>
                </c:pt>
                <c:pt idx="41">
                  <c:v>-0.24060000000000001</c:v>
                </c:pt>
                <c:pt idx="42">
                  <c:v>-0.2268</c:v>
                </c:pt>
                <c:pt idx="43">
                  <c:v>-0.23280000000000001</c:v>
                </c:pt>
                <c:pt idx="44">
                  <c:v>-0.18779999999999999</c:v>
                </c:pt>
                <c:pt idx="45">
                  <c:v>-8.6199999999999999E-2</c:v>
                </c:pt>
                <c:pt idx="48">
                  <c:v>-0.2409</c:v>
                </c:pt>
                <c:pt idx="49">
                  <c:v>-0.23649999999999999</c:v>
                </c:pt>
              </c:numCache>
            </c:numRef>
          </c:xVal>
          <c:yVal>
            <c:numRef>
              <c:f>'eigenvalues-drdv'!$AN$2:$AN$51</c:f>
              <c:numCache>
                <c:formatCode>General</c:formatCode>
                <c:ptCount val="50"/>
                <c:pt idx="0">
                  <c:v>1.0339</c:v>
                </c:pt>
                <c:pt idx="1">
                  <c:v>1.0681</c:v>
                </c:pt>
                <c:pt idx="2">
                  <c:v>1.0742</c:v>
                </c:pt>
                <c:pt idx="3">
                  <c:v>1.1123000000000001</c:v>
                </c:pt>
                <c:pt idx="4">
                  <c:v>1.0179</c:v>
                </c:pt>
                <c:pt idx="5">
                  <c:v>1.0024</c:v>
                </c:pt>
                <c:pt idx="6">
                  <c:v>1.1534</c:v>
                </c:pt>
                <c:pt idx="7">
                  <c:v>0.97189999999999999</c:v>
                </c:pt>
                <c:pt idx="8">
                  <c:v>1.1262000000000001</c:v>
                </c:pt>
                <c:pt idx="9">
                  <c:v>1.1906000000000001</c:v>
                </c:pt>
                <c:pt idx="10">
                  <c:v>1.5612999999999999</c:v>
                </c:pt>
                <c:pt idx="11">
                  <c:v>1.377</c:v>
                </c:pt>
                <c:pt idx="12">
                  <c:v>1.6471</c:v>
                </c:pt>
                <c:pt idx="13">
                  <c:v>1.3339000000000001</c:v>
                </c:pt>
                <c:pt idx="14">
                  <c:v>1.4333</c:v>
                </c:pt>
                <c:pt idx="15">
                  <c:v>1.2963</c:v>
                </c:pt>
                <c:pt idx="16">
                  <c:v>1.2602</c:v>
                </c:pt>
                <c:pt idx="17">
                  <c:v>1.5044</c:v>
                </c:pt>
                <c:pt idx="18">
                  <c:v>1.3062</c:v>
                </c:pt>
                <c:pt idx="19">
                  <c:v>1.2252000000000001</c:v>
                </c:pt>
                <c:pt idx="20">
                  <c:v>2.1753</c:v>
                </c:pt>
                <c:pt idx="21">
                  <c:v>2.0104000000000002</c:v>
                </c:pt>
                <c:pt idx="22">
                  <c:v>1.7867</c:v>
                </c:pt>
                <c:pt idx="23">
                  <c:v>1.6471</c:v>
                </c:pt>
                <c:pt idx="24">
                  <c:v>2.2795000000000001</c:v>
                </c:pt>
                <c:pt idx="25">
                  <c:v>1.7219</c:v>
                </c:pt>
                <c:pt idx="26">
                  <c:v>1.5612999999999999</c:v>
                </c:pt>
                <c:pt idx="27">
                  <c:v>2.4106000000000001</c:v>
                </c:pt>
                <c:pt idx="28">
                  <c:v>2.4398</c:v>
                </c:pt>
                <c:pt idx="29">
                  <c:v>2.5036</c:v>
                </c:pt>
                <c:pt idx="30">
                  <c:v>0.56110000000000004</c:v>
                </c:pt>
                <c:pt idx="31">
                  <c:v>0.87739999999999996</c:v>
                </c:pt>
                <c:pt idx="32">
                  <c:v>0.70679999999999998</c:v>
                </c:pt>
                <c:pt idx="33">
                  <c:v>0.62080000000000002</c:v>
                </c:pt>
                <c:pt idx="34">
                  <c:v>0.78690000000000004</c:v>
                </c:pt>
                <c:pt idx="35">
                  <c:v>0.49490000000000001</c:v>
                </c:pt>
                <c:pt idx="36">
                  <c:v>0.86129999999999995</c:v>
                </c:pt>
                <c:pt idx="37">
                  <c:v>0.52700000000000002</c:v>
                </c:pt>
                <c:pt idx="38">
                  <c:v>0.92549999999999999</c:v>
                </c:pt>
                <c:pt idx="39">
                  <c:v>0.97189999999999999</c:v>
                </c:pt>
                <c:pt idx="40">
                  <c:v>0.31359999999999999</c:v>
                </c:pt>
                <c:pt idx="41">
                  <c:v>0.29449999999999998</c:v>
                </c:pt>
                <c:pt idx="42">
                  <c:v>0.18990000000000001</c:v>
                </c:pt>
                <c:pt idx="43">
                  <c:v>0.4244</c:v>
                </c:pt>
                <c:pt idx="44">
                  <c:v>0.49490000000000001</c:v>
                </c:pt>
                <c:pt idx="45">
                  <c:v>0.56110000000000004</c:v>
                </c:pt>
                <c:pt idx="48">
                  <c:v>0.1143</c:v>
                </c:pt>
                <c:pt idx="49">
                  <c:v>0.52700000000000002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E-F649-B288-3416ED086781}"/>
            </c:ext>
          </c:extLst>
        </c:ser>
        <c:ser>
          <c:idx val="8"/>
          <c:order val="9"/>
          <c:tx>
            <c:strRef>
              <c:f>'eigenvalues-drdv'!$AO$1:$AP$1</c:f>
              <c:strCache>
                <c:ptCount val="1"/>
                <c:pt idx="0">
                  <c:v>16.1kpa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'eigenvalues-drdv'!$AO$2:$AO$51</c:f>
              <c:numCache>
                <c:formatCode>General</c:formatCode>
                <c:ptCount val="50"/>
                <c:pt idx="0">
                  <c:v>-0.10349999999999999</c:v>
                </c:pt>
                <c:pt idx="1">
                  <c:v>-8.9200000000000002E-2</c:v>
                </c:pt>
                <c:pt idx="2">
                  <c:v>-0.10290000000000001</c:v>
                </c:pt>
                <c:pt idx="3">
                  <c:v>-7.2499999999999995E-2</c:v>
                </c:pt>
                <c:pt idx="4">
                  <c:v>-0.1406</c:v>
                </c:pt>
                <c:pt idx="5">
                  <c:v>-0.1487</c:v>
                </c:pt>
                <c:pt idx="6">
                  <c:v>-5.3699999999999998E-2</c:v>
                </c:pt>
                <c:pt idx="7">
                  <c:v>-0.1812</c:v>
                </c:pt>
                <c:pt idx="8">
                  <c:v>-0.14330000000000001</c:v>
                </c:pt>
                <c:pt idx="9">
                  <c:v>-4.48E-2</c:v>
                </c:pt>
                <c:pt idx="10">
                  <c:v>-0.1099</c:v>
                </c:pt>
                <c:pt idx="11">
                  <c:v>-0.1007</c:v>
                </c:pt>
                <c:pt idx="12">
                  <c:v>-0.1308</c:v>
                </c:pt>
                <c:pt idx="13">
                  <c:v>-9.0300000000000005E-2</c:v>
                </c:pt>
                <c:pt idx="14">
                  <c:v>-0.18679999999999999</c:v>
                </c:pt>
                <c:pt idx="15">
                  <c:v>-6.3299999999999995E-2</c:v>
                </c:pt>
                <c:pt idx="16">
                  <c:v>-4.8000000000000001E-2</c:v>
                </c:pt>
                <c:pt idx="17">
                  <c:v>-0.25659999999999999</c:v>
                </c:pt>
                <c:pt idx="18">
                  <c:v>-0.19139999999999999</c:v>
                </c:pt>
                <c:pt idx="19">
                  <c:v>-4.2700000000000002E-2</c:v>
                </c:pt>
                <c:pt idx="20">
                  <c:v>-0.11799999999999999</c:v>
                </c:pt>
                <c:pt idx="21">
                  <c:v>-0.2258</c:v>
                </c:pt>
                <c:pt idx="22">
                  <c:v>-9.9099999999999994E-2</c:v>
                </c:pt>
                <c:pt idx="23">
                  <c:v>-0.1007</c:v>
                </c:pt>
                <c:pt idx="24">
                  <c:v>-0.2676</c:v>
                </c:pt>
                <c:pt idx="25">
                  <c:v>-0.31080000000000002</c:v>
                </c:pt>
                <c:pt idx="26">
                  <c:v>-0.1099</c:v>
                </c:pt>
                <c:pt idx="27">
                  <c:v>-0.2747</c:v>
                </c:pt>
                <c:pt idx="28">
                  <c:v>-0.24840000000000001</c:v>
                </c:pt>
                <c:pt idx="29">
                  <c:v>-0.34399999999999997</c:v>
                </c:pt>
                <c:pt idx="30">
                  <c:v>-8.5900000000000004E-2</c:v>
                </c:pt>
                <c:pt idx="31">
                  <c:v>-0.16500000000000001</c:v>
                </c:pt>
                <c:pt idx="32">
                  <c:v>-0.2432</c:v>
                </c:pt>
                <c:pt idx="33">
                  <c:v>-0.24229999999999999</c:v>
                </c:pt>
                <c:pt idx="34">
                  <c:v>-0.23899999999999999</c:v>
                </c:pt>
                <c:pt idx="35">
                  <c:v>-0.19309999999999999</c:v>
                </c:pt>
                <c:pt idx="36">
                  <c:v>-0.2288</c:v>
                </c:pt>
                <c:pt idx="37">
                  <c:v>-0.23860000000000001</c:v>
                </c:pt>
                <c:pt idx="38">
                  <c:v>-0.21060000000000001</c:v>
                </c:pt>
                <c:pt idx="39">
                  <c:v>-0.1812</c:v>
                </c:pt>
                <c:pt idx="40">
                  <c:v>-0.23330000000000001</c:v>
                </c:pt>
                <c:pt idx="41">
                  <c:v>-0.24790000000000001</c:v>
                </c:pt>
                <c:pt idx="42">
                  <c:v>-0.2306</c:v>
                </c:pt>
                <c:pt idx="43">
                  <c:v>-0.2354</c:v>
                </c:pt>
                <c:pt idx="44">
                  <c:v>-8.5900000000000004E-2</c:v>
                </c:pt>
                <c:pt idx="45">
                  <c:v>-0.19309999999999999</c:v>
                </c:pt>
                <c:pt idx="48">
                  <c:v>-0.24679999999999999</c:v>
                </c:pt>
                <c:pt idx="49">
                  <c:v>-0.23860000000000001</c:v>
                </c:pt>
              </c:numCache>
            </c:numRef>
          </c:xVal>
          <c:yVal>
            <c:numRef>
              <c:f>'eigenvalues-drdv'!$AP$2:$AP$51</c:f>
              <c:numCache>
                <c:formatCode>General</c:formatCode>
                <c:ptCount val="50"/>
                <c:pt idx="0">
                  <c:v>1.0369999999999999</c:v>
                </c:pt>
                <c:pt idx="1">
                  <c:v>1.0748</c:v>
                </c:pt>
                <c:pt idx="2">
                  <c:v>1.0726</c:v>
                </c:pt>
                <c:pt idx="3">
                  <c:v>1.1161000000000001</c:v>
                </c:pt>
                <c:pt idx="4">
                  <c:v>1.0078</c:v>
                </c:pt>
                <c:pt idx="5">
                  <c:v>1.0233000000000001</c:v>
                </c:pt>
                <c:pt idx="6">
                  <c:v>1.1565000000000001</c:v>
                </c:pt>
                <c:pt idx="7">
                  <c:v>0.97899999999999998</c:v>
                </c:pt>
                <c:pt idx="8">
                  <c:v>1.1234999999999999</c:v>
                </c:pt>
                <c:pt idx="9">
                  <c:v>1.1930000000000001</c:v>
                </c:pt>
                <c:pt idx="10">
                  <c:v>1.5633999999999999</c:v>
                </c:pt>
                <c:pt idx="11">
                  <c:v>1.6444000000000001</c:v>
                </c:pt>
                <c:pt idx="12">
                  <c:v>1.3758999999999999</c:v>
                </c:pt>
                <c:pt idx="13">
                  <c:v>1.3332999999999999</c:v>
                </c:pt>
                <c:pt idx="14">
                  <c:v>1.4323999999999999</c:v>
                </c:pt>
                <c:pt idx="15">
                  <c:v>1.2964</c:v>
                </c:pt>
                <c:pt idx="16">
                  <c:v>1.2612000000000001</c:v>
                </c:pt>
                <c:pt idx="17">
                  <c:v>1.5047999999999999</c:v>
                </c:pt>
                <c:pt idx="18">
                  <c:v>1.3145</c:v>
                </c:pt>
                <c:pt idx="19">
                  <c:v>1.2270000000000001</c:v>
                </c:pt>
                <c:pt idx="20">
                  <c:v>2.1707000000000001</c:v>
                </c:pt>
                <c:pt idx="21">
                  <c:v>2.0078999999999998</c:v>
                </c:pt>
                <c:pt idx="22">
                  <c:v>1.784</c:v>
                </c:pt>
                <c:pt idx="23">
                  <c:v>1.6444000000000001</c:v>
                </c:pt>
                <c:pt idx="24">
                  <c:v>2.2768999999999999</c:v>
                </c:pt>
                <c:pt idx="25">
                  <c:v>1.7174</c:v>
                </c:pt>
                <c:pt idx="26">
                  <c:v>1.5633999999999999</c:v>
                </c:pt>
                <c:pt idx="27">
                  <c:v>2.4077000000000002</c:v>
                </c:pt>
                <c:pt idx="28">
                  <c:v>2.4369999999999998</c:v>
                </c:pt>
                <c:pt idx="29">
                  <c:v>2.3932000000000002</c:v>
                </c:pt>
                <c:pt idx="30">
                  <c:v>0.56089999999999995</c:v>
                </c:pt>
                <c:pt idx="31">
                  <c:v>0.87680000000000002</c:v>
                </c:pt>
                <c:pt idx="32">
                  <c:v>0.71299999999999997</c:v>
                </c:pt>
                <c:pt idx="33">
                  <c:v>0.62660000000000005</c:v>
                </c:pt>
                <c:pt idx="34">
                  <c:v>0.79369999999999996</c:v>
                </c:pt>
                <c:pt idx="35">
                  <c:v>0.49719999999999998</c:v>
                </c:pt>
                <c:pt idx="36">
                  <c:v>0.86860000000000004</c:v>
                </c:pt>
                <c:pt idx="37">
                  <c:v>0.53239999999999998</c:v>
                </c:pt>
                <c:pt idx="38">
                  <c:v>0.93320000000000003</c:v>
                </c:pt>
                <c:pt idx="39">
                  <c:v>0.97899999999999998</c:v>
                </c:pt>
                <c:pt idx="40">
                  <c:v>0.31850000000000001</c:v>
                </c:pt>
                <c:pt idx="41">
                  <c:v>0.2928</c:v>
                </c:pt>
                <c:pt idx="42">
                  <c:v>0.19450000000000001</c:v>
                </c:pt>
                <c:pt idx="43">
                  <c:v>0.42949999999999999</c:v>
                </c:pt>
                <c:pt idx="44">
                  <c:v>0.56089999999999995</c:v>
                </c:pt>
                <c:pt idx="45">
                  <c:v>0.49719999999999998</c:v>
                </c:pt>
                <c:pt idx="48">
                  <c:v>0.111</c:v>
                </c:pt>
                <c:pt idx="49">
                  <c:v>0.53239999999999998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E-F649-B288-3416ED086781}"/>
            </c:ext>
          </c:extLst>
        </c:ser>
        <c:ser>
          <c:idx val="2"/>
          <c:order val="10"/>
          <c:tx>
            <c:strRef>
              <c:f>'eigenvalues-drdv'!$AQ$1:$AR$1</c:f>
              <c:strCache>
                <c:ptCount val="1"/>
                <c:pt idx="0">
                  <c:v>full annulus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'eigenvalues-drdv'!$AQ$2:$AQ$51</c:f>
              <c:numCache>
                <c:formatCode>General</c:formatCode>
                <c:ptCount val="50"/>
                <c:pt idx="0">
                  <c:v>-0.10780000000000001</c:v>
                </c:pt>
                <c:pt idx="1">
                  <c:v>-9.1999999999999998E-2</c:v>
                </c:pt>
                <c:pt idx="2">
                  <c:v>-0.1038</c:v>
                </c:pt>
                <c:pt idx="3">
                  <c:v>-7.2599999999999998E-2</c:v>
                </c:pt>
                <c:pt idx="4">
                  <c:v>-0.14510000000000001</c:v>
                </c:pt>
                <c:pt idx="5">
                  <c:v>-0.15060000000000001</c:v>
                </c:pt>
                <c:pt idx="6">
                  <c:v>-5.33E-2</c:v>
                </c:pt>
                <c:pt idx="7">
                  <c:v>-0.18459999999999999</c:v>
                </c:pt>
                <c:pt idx="8">
                  <c:v>-0.14280000000000001</c:v>
                </c:pt>
                <c:pt idx="9">
                  <c:v>-4.3799999999999999E-2</c:v>
                </c:pt>
                <c:pt idx="10">
                  <c:v>-0.1119</c:v>
                </c:pt>
                <c:pt idx="11">
                  <c:v>-9.9500000000000005E-2</c:v>
                </c:pt>
                <c:pt idx="12">
                  <c:v>-0.1283</c:v>
                </c:pt>
                <c:pt idx="13">
                  <c:v>-8.7900000000000006E-2</c:v>
                </c:pt>
                <c:pt idx="14">
                  <c:v>-0.1845</c:v>
                </c:pt>
                <c:pt idx="15">
                  <c:v>-6.1199999999999997E-2</c:v>
                </c:pt>
                <c:pt idx="16">
                  <c:v>-4.6300000000000001E-2</c:v>
                </c:pt>
                <c:pt idx="17">
                  <c:v>-0.25419999999999998</c:v>
                </c:pt>
                <c:pt idx="18">
                  <c:v>-0.1983</c:v>
                </c:pt>
                <c:pt idx="19">
                  <c:v>-4.1300000000000003E-2</c:v>
                </c:pt>
                <c:pt idx="20">
                  <c:v>-0.11650000000000001</c:v>
                </c:pt>
                <c:pt idx="21">
                  <c:v>-0.22689999999999999</c:v>
                </c:pt>
                <c:pt idx="22">
                  <c:v>-9.9599999999999994E-2</c:v>
                </c:pt>
                <c:pt idx="23">
                  <c:v>-9.9500000000000005E-2</c:v>
                </c:pt>
                <c:pt idx="24">
                  <c:v>-0.26829999999999998</c:v>
                </c:pt>
                <c:pt idx="25">
                  <c:v>-0.30919999999999997</c:v>
                </c:pt>
                <c:pt idx="26">
                  <c:v>-0.1119</c:v>
                </c:pt>
                <c:pt idx="27">
                  <c:v>-0.27429999999999999</c:v>
                </c:pt>
                <c:pt idx="28">
                  <c:v>-0.25</c:v>
                </c:pt>
                <c:pt idx="29">
                  <c:v>-0.34050000000000002</c:v>
                </c:pt>
                <c:pt idx="30">
                  <c:v>-8.6999999999999994E-2</c:v>
                </c:pt>
                <c:pt idx="31">
                  <c:v>-0.1656</c:v>
                </c:pt>
                <c:pt idx="32">
                  <c:v>-0.24510000000000001</c:v>
                </c:pt>
                <c:pt idx="33">
                  <c:v>-0.24429999999999999</c:v>
                </c:pt>
                <c:pt idx="34">
                  <c:v>-0.24110000000000001</c:v>
                </c:pt>
                <c:pt idx="35">
                  <c:v>-0.19939999999999999</c:v>
                </c:pt>
                <c:pt idx="36">
                  <c:v>-0.2407</c:v>
                </c:pt>
                <c:pt idx="37">
                  <c:v>-0.2311</c:v>
                </c:pt>
                <c:pt idx="38">
                  <c:v>-0.21340000000000001</c:v>
                </c:pt>
                <c:pt idx="39">
                  <c:v>-0.18459999999999999</c:v>
                </c:pt>
                <c:pt idx="40">
                  <c:v>-0.23580000000000001</c:v>
                </c:pt>
                <c:pt idx="41">
                  <c:v>-0.23350000000000001</c:v>
                </c:pt>
                <c:pt idx="42">
                  <c:v>-0.25359999999999999</c:v>
                </c:pt>
                <c:pt idx="43">
                  <c:v>-0.23769999999999999</c:v>
                </c:pt>
                <c:pt idx="44">
                  <c:v>-8.6999999999999994E-2</c:v>
                </c:pt>
                <c:pt idx="45">
                  <c:v>-0.19939999999999999</c:v>
                </c:pt>
                <c:pt idx="48">
                  <c:v>-0.25140000000000001</c:v>
                </c:pt>
                <c:pt idx="49">
                  <c:v>-0.2407</c:v>
                </c:pt>
              </c:numCache>
            </c:numRef>
          </c:xVal>
          <c:yVal>
            <c:numRef>
              <c:f>'eigenvalues-drdv'!$AR$2:$AR$51</c:f>
              <c:numCache>
                <c:formatCode>General</c:formatCode>
                <c:ptCount val="50"/>
                <c:pt idx="0">
                  <c:v>1.0438000000000001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1.0257000000000001</c:v>
                </c:pt>
                <c:pt idx="6">
                  <c:v>1.1596</c:v>
                </c:pt>
                <c:pt idx="7">
                  <c:v>0.99109999999999998</c:v>
                </c:pt>
                <c:pt idx="8">
                  <c:v>1.1226</c:v>
                </c:pt>
                <c:pt idx="9">
                  <c:v>1.1961999999999999</c:v>
                </c:pt>
                <c:pt idx="10">
                  <c:v>1.5642</c:v>
                </c:pt>
                <c:pt idx="11">
                  <c:v>1.6439999999999999</c:v>
                </c:pt>
                <c:pt idx="12">
                  <c:v>1.3777999999999999</c:v>
                </c:pt>
                <c:pt idx="13">
                  <c:v>1.3358000000000001</c:v>
                </c:pt>
                <c:pt idx="14">
                  <c:v>1.4339</c:v>
                </c:pt>
                <c:pt idx="15">
                  <c:v>1.2992999999999999</c:v>
                </c:pt>
                <c:pt idx="16">
                  <c:v>1.2643</c:v>
                </c:pt>
                <c:pt idx="17">
                  <c:v>1.5065</c:v>
                </c:pt>
                <c:pt idx="18">
                  <c:v>1.3192999999999999</c:v>
                </c:pt>
                <c:pt idx="19">
                  <c:v>1.2302</c:v>
                </c:pt>
                <c:pt idx="20">
                  <c:v>2.169</c:v>
                </c:pt>
                <c:pt idx="21">
                  <c:v>2.0047000000000001</c:v>
                </c:pt>
                <c:pt idx="22">
                  <c:v>1.7838000000000001</c:v>
                </c:pt>
                <c:pt idx="23">
                  <c:v>1.6439999999999999</c:v>
                </c:pt>
                <c:pt idx="24">
                  <c:v>2.2770000000000001</c:v>
                </c:pt>
                <c:pt idx="25">
                  <c:v>1.7163999999999999</c:v>
                </c:pt>
                <c:pt idx="26">
                  <c:v>1.5642</c:v>
                </c:pt>
                <c:pt idx="27">
                  <c:v>2.4083000000000001</c:v>
                </c:pt>
                <c:pt idx="28">
                  <c:v>2.4346000000000001</c:v>
                </c:pt>
                <c:pt idx="29">
                  <c:v>2.3898999999999999</c:v>
                </c:pt>
                <c:pt idx="30">
                  <c:v>0.55989999999999995</c:v>
                </c:pt>
                <c:pt idx="31">
                  <c:v>0.87549999999999994</c:v>
                </c:pt>
                <c:pt idx="32">
                  <c:v>0.72140000000000004</c:v>
                </c:pt>
                <c:pt idx="33">
                  <c:v>0.63429999999999997</c:v>
                </c:pt>
                <c:pt idx="34">
                  <c:v>0.80289999999999995</c:v>
                </c:pt>
                <c:pt idx="35">
                  <c:v>0.49380000000000002</c:v>
                </c:pt>
                <c:pt idx="36">
                  <c:v>0.53959999999999997</c:v>
                </c:pt>
                <c:pt idx="37">
                  <c:v>0.87890000000000001</c:v>
                </c:pt>
                <c:pt idx="38">
                  <c:v>0.94469999999999998</c:v>
                </c:pt>
                <c:pt idx="39">
                  <c:v>0.99109999999999998</c:v>
                </c:pt>
                <c:pt idx="40">
                  <c:v>0.3251</c:v>
                </c:pt>
                <c:pt idx="41">
                  <c:v>0.20100000000000001</c:v>
                </c:pt>
                <c:pt idx="42">
                  <c:v>0.2863</c:v>
                </c:pt>
                <c:pt idx="43">
                  <c:v>0.4365</c:v>
                </c:pt>
                <c:pt idx="44">
                  <c:v>0.55989999999999995</c:v>
                </c:pt>
                <c:pt idx="45">
                  <c:v>0.49380000000000002</c:v>
                </c:pt>
                <c:pt idx="48">
                  <c:v>0.10440000000000001</c:v>
                </c:pt>
                <c:pt idx="49">
                  <c:v>0.53959999999999997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EF-F748-8C49-AD1C72549896}"/>
            </c:ext>
          </c:extLst>
        </c:ser>
        <c:ser>
          <c:idx val="11"/>
          <c:order val="11"/>
          <c:tx>
            <c:strRef>
              <c:f>'eigenvalues-drdv'!$AZ$1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'eigenvalues-drdv'!$BB$1:$BB$10</c:f>
              <c:numCache>
                <c:formatCode>General</c:formatCode>
                <c:ptCount val="10"/>
                <c:pt idx="0">
                  <c:v>-0.15582412729700401</c:v>
                </c:pt>
                <c:pt idx="1">
                  <c:v>-0.102694462553665</c:v>
                </c:pt>
                <c:pt idx="2">
                  <c:v>-5.9523809523599996E-4</c:v>
                </c:pt>
                <c:pt idx="3">
                  <c:v>-5.9523809523700003E-4</c:v>
                </c:pt>
                <c:pt idx="4">
                  <c:v>-5.9523809523799999E-4</c:v>
                </c:pt>
                <c:pt idx="5">
                  <c:v>-0.46689148087055798</c:v>
                </c:pt>
                <c:pt idx="6">
                  <c:v>-1.0751501445932701</c:v>
                </c:pt>
                <c:pt idx="7">
                  <c:v>-0.70501214873172802</c:v>
                </c:pt>
                <c:pt idx="8">
                  <c:v>-1.0071287734080501</c:v>
                </c:pt>
                <c:pt idx="9">
                  <c:v>-0.25588511095820898</c:v>
                </c:pt>
              </c:numCache>
            </c:numRef>
          </c:xVal>
          <c:yVal>
            <c:numRef>
              <c:f>'eigenvalues-drdv'!$BC$1:$BC$10</c:f>
              <c:numCache>
                <c:formatCode>General</c:formatCode>
                <c:ptCount val="10"/>
                <c:pt idx="0">
                  <c:v>0.87285140261570804</c:v>
                </c:pt>
                <c:pt idx="1">
                  <c:v>1.576174163352791</c:v>
                </c:pt>
                <c:pt idx="2">
                  <c:v>9.9920072216264089E-16</c:v>
                </c:pt>
                <c:pt idx="3">
                  <c:v>0</c:v>
                </c:pt>
                <c:pt idx="4">
                  <c:v>0</c:v>
                </c:pt>
                <c:pt idx="5">
                  <c:v>-3.5993430458347575E-13</c:v>
                </c:pt>
                <c:pt idx="6">
                  <c:v>1.2745649212521721</c:v>
                </c:pt>
                <c:pt idx="7">
                  <c:v>2.0411183936519599</c:v>
                </c:pt>
                <c:pt idx="8">
                  <c:v>5.0079940194791561E-12</c:v>
                </c:pt>
                <c:pt idx="9">
                  <c:v>2.4254275932637297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0-3147-9A2F-6ADE477A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</c:valAx>
      <c:valAx>
        <c:axId val="143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Imagenary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956474190726163"/>
          <c:y val="4.2228288914018842E-2"/>
          <c:w val="0.25043530744444203"/>
          <c:h val="0.6317221994388191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3221472550846"/>
          <c:y val="2.9165352697534536E-2"/>
          <c:w val="0.81089926293239301"/>
          <c:h val="0.85967504424621521"/>
        </c:manualLayout>
      </c:layout>
      <c:scatterChart>
        <c:scatterStyle val="lineMarker"/>
        <c:varyColors val="0"/>
        <c:ser>
          <c:idx val="5"/>
          <c:order val="0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26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64-0D45-A63B-D27B25BFB6E2}"/>
            </c:ext>
          </c:extLst>
        </c:ser>
        <c:ser>
          <c:idx val="10"/>
          <c:order val="1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64-0D45-A63B-D27B25BFB6E2}"/>
            </c:ext>
          </c:extLst>
        </c:ser>
        <c:ser>
          <c:idx val="2"/>
          <c:order val="2"/>
          <c:tx>
            <c:strRef>
              <c:f>'eigenvalues-drdv'!$AE$1:$AF$1</c:f>
              <c:strCache>
                <c:ptCount val="1"/>
                <c:pt idx="0">
                  <c:v>16.54kpa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'eigenvalues-drdv'!$AE$2:$AE$51</c:f>
              <c:numCache>
                <c:formatCode>General</c:formatCode>
                <c:ptCount val="50"/>
                <c:pt idx="0">
                  <c:v>-3.9100000000000003E-2</c:v>
                </c:pt>
                <c:pt idx="1">
                  <c:v>-7.3899999999999993E-2</c:v>
                </c:pt>
                <c:pt idx="2">
                  <c:v>-1.6199999999999999E-2</c:v>
                </c:pt>
                <c:pt idx="3">
                  <c:v>-3.3E-3</c:v>
                </c:pt>
                <c:pt idx="4">
                  <c:v>-0.13969999999999999</c:v>
                </c:pt>
                <c:pt idx="5">
                  <c:v>-0.1208</c:v>
                </c:pt>
                <c:pt idx="6">
                  <c:v>-0.12479999999999999</c:v>
                </c:pt>
                <c:pt idx="7">
                  <c:v>-0.17469999999999999</c:v>
                </c:pt>
                <c:pt idx="8">
                  <c:v>1E-3</c:v>
                </c:pt>
                <c:pt idx="9">
                  <c:v>-0.1588</c:v>
                </c:pt>
                <c:pt idx="10">
                  <c:v>-0.1041</c:v>
                </c:pt>
                <c:pt idx="11">
                  <c:v>-0.14419999999999999</c:v>
                </c:pt>
                <c:pt idx="12">
                  <c:v>-6.0299999999999999E-2</c:v>
                </c:pt>
                <c:pt idx="13">
                  <c:v>-0.16400000000000001</c:v>
                </c:pt>
                <c:pt idx="14">
                  <c:v>-2.9499999999999998E-2</c:v>
                </c:pt>
                <c:pt idx="15">
                  <c:v>-0.1391</c:v>
                </c:pt>
                <c:pt idx="16">
                  <c:v>-1.0200000000000001E-2</c:v>
                </c:pt>
                <c:pt idx="17">
                  <c:v>-0.24199999999999999</c:v>
                </c:pt>
                <c:pt idx="18">
                  <c:v>-8.9999999999999998E-4</c:v>
                </c:pt>
                <c:pt idx="19">
                  <c:v>1E-3</c:v>
                </c:pt>
                <c:pt idx="20">
                  <c:v>-0.13070000000000001</c:v>
                </c:pt>
                <c:pt idx="21">
                  <c:v>-0.2283</c:v>
                </c:pt>
                <c:pt idx="22">
                  <c:v>-0.12709999999999999</c:v>
                </c:pt>
                <c:pt idx="23">
                  <c:v>-0.1391</c:v>
                </c:pt>
                <c:pt idx="24">
                  <c:v>-0.29330000000000001</c:v>
                </c:pt>
                <c:pt idx="25">
                  <c:v>-0.35370000000000001</c:v>
                </c:pt>
                <c:pt idx="26">
                  <c:v>-0.14419999999999999</c:v>
                </c:pt>
                <c:pt idx="27">
                  <c:v>-0.25629999999999997</c:v>
                </c:pt>
                <c:pt idx="28">
                  <c:v>-0.29570000000000002</c:v>
                </c:pt>
                <c:pt idx="29">
                  <c:v>-0.33110000000000001</c:v>
                </c:pt>
                <c:pt idx="30">
                  <c:v>-9.5899999999999999E-2</c:v>
                </c:pt>
                <c:pt idx="31">
                  <c:v>-0.1847</c:v>
                </c:pt>
                <c:pt idx="32">
                  <c:v>-0.1588</c:v>
                </c:pt>
                <c:pt idx="33">
                  <c:v>-0.24299999999999999</c:v>
                </c:pt>
                <c:pt idx="34">
                  <c:v>-0.12479999999999999</c:v>
                </c:pt>
                <c:pt idx="35">
                  <c:v>-0.2432</c:v>
                </c:pt>
                <c:pt idx="36">
                  <c:v>-0.23810000000000001</c:v>
                </c:pt>
                <c:pt idx="37">
                  <c:v>-0.2631</c:v>
                </c:pt>
                <c:pt idx="38">
                  <c:v>-0.23849999999999999</c:v>
                </c:pt>
                <c:pt idx="39">
                  <c:v>-7.3899999999999993E-2</c:v>
                </c:pt>
                <c:pt idx="40">
                  <c:v>-0.20979999999999999</c:v>
                </c:pt>
                <c:pt idx="41">
                  <c:v>-0.21809999999999999</c:v>
                </c:pt>
                <c:pt idx="42">
                  <c:v>-0.17530000000000001</c:v>
                </c:pt>
                <c:pt idx="43">
                  <c:v>-0.21110000000000001</c:v>
                </c:pt>
                <c:pt idx="44">
                  <c:v>-0.22359999999999999</c:v>
                </c:pt>
                <c:pt idx="45">
                  <c:v>-9.5899999999999999E-2</c:v>
                </c:pt>
                <c:pt idx="46">
                  <c:v>-0.2157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-0.23050000000000001</c:v>
                </c:pt>
              </c:numCache>
            </c:numRef>
          </c:xVal>
          <c:yVal>
            <c:numRef>
              <c:f>'eigenvalues-drdv'!$AF$2:$AF$51</c:f>
              <c:numCache>
                <c:formatCode>General</c:formatCode>
                <c:ptCount val="50"/>
                <c:pt idx="0">
                  <c:v>1.0427999999999999</c:v>
                </c:pt>
                <c:pt idx="1">
                  <c:v>0.98370000000000002</c:v>
                </c:pt>
                <c:pt idx="2">
                  <c:v>1.095</c:v>
                </c:pt>
                <c:pt idx="3">
                  <c:v>1.1432</c:v>
                </c:pt>
                <c:pt idx="4">
                  <c:v>1.0417000000000001</c:v>
                </c:pt>
                <c:pt idx="5">
                  <c:v>1.0852999999999999</c:v>
                </c:pt>
                <c:pt idx="6">
                  <c:v>0.91839999999999999</c:v>
                </c:pt>
                <c:pt idx="7">
                  <c:v>1.0059</c:v>
                </c:pt>
                <c:pt idx="8">
                  <c:v>1.1871</c:v>
                </c:pt>
                <c:pt idx="9">
                  <c:v>0.87509999999999999</c:v>
                </c:pt>
                <c:pt idx="10">
                  <c:v>1.3994</c:v>
                </c:pt>
                <c:pt idx="11">
                  <c:v>1.5485</c:v>
                </c:pt>
                <c:pt idx="12">
                  <c:v>1.3545</c:v>
                </c:pt>
                <c:pt idx="13">
                  <c:v>1.452</c:v>
                </c:pt>
                <c:pt idx="14">
                  <c:v>1.3122</c:v>
                </c:pt>
                <c:pt idx="15">
                  <c:v>1.6737</c:v>
                </c:pt>
                <c:pt idx="16">
                  <c:v>1.2701</c:v>
                </c:pt>
                <c:pt idx="17">
                  <c:v>1.5138</c:v>
                </c:pt>
                <c:pt idx="18">
                  <c:v>1.2284999999999999</c:v>
                </c:pt>
                <c:pt idx="19">
                  <c:v>1.1871</c:v>
                </c:pt>
                <c:pt idx="20">
                  <c:v>1.8151999999999999</c:v>
                </c:pt>
                <c:pt idx="21">
                  <c:v>2.016</c:v>
                </c:pt>
                <c:pt idx="22">
                  <c:v>2.2067999999999999</c:v>
                </c:pt>
                <c:pt idx="23">
                  <c:v>1.6737</c:v>
                </c:pt>
                <c:pt idx="24">
                  <c:v>2.3043999999999998</c:v>
                </c:pt>
                <c:pt idx="25">
                  <c:v>1.7637</c:v>
                </c:pt>
                <c:pt idx="26">
                  <c:v>1.5485</c:v>
                </c:pt>
                <c:pt idx="27">
                  <c:v>2.4521999999999999</c:v>
                </c:pt>
                <c:pt idx="28">
                  <c:v>2.4409000000000001</c:v>
                </c:pt>
                <c:pt idx="29">
                  <c:v>1.5721000000000001</c:v>
                </c:pt>
                <c:pt idx="30">
                  <c:v>0.5575</c:v>
                </c:pt>
                <c:pt idx="31">
                  <c:v>0.83460000000000001</c:v>
                </c:pt>
                <c:pt idx="32">
                  <c:v>0.87509999999999999</c:v>
                </c:pt>
                <c:pt idx="33">
                  <c:v>0.69420000000000004</c:v>
                </c:pt>
                <c:pt idx="34">
                  <c:v>0.91839999999999999</c:v>
                </c:pt>
                <c:pt idx="35">
                  <c:v>0.77329999999999999</c:v>
                </c:pt>
                <c:pt idx="36">
                  <c:v>0.60970000000000002</c:v>
                </c:pt>
                <c:pt idx="37">
                  <c:v>0.69840000000000002</c:v>
                </c:pt>
                <c:pt idx="38">
                  <c:v>0.84760000000000002</c:v>
                </c:pt>
                <c:pt idx="39">
                  <c:v>0.98370000000000002</c:v>
                </c:pt>
                <c:pt idx="40">
                  <c:v>0.2732</c:v>
                </c:pt>
                <c:pt idx="41">
                  <c:v>0.30680000000000002</c:v>
                </c:pt>
                <c:pt idx="42">
                  <c:v>0.45810000000000001</c:v>
                </c:pt>
                <c:pt idx="43">
                  <c:v>0.18590000000000001</c:v>
                </c:pt>
                <c:pt idx="44">
                  <c:v>0.41589999999999999</c:v>
                </c:pt>
                <c:pt idx="45">
                  <c:v>0.5575</c:v>
                </c:pt>
                <c:pt idx="46">
                  <c:v>0.107</c:v>
                </c:pt>
                <c:pt idx="47">
                  <c:v>0</c:v>
                </c:pt>
                <c:pt idx="48">
                  <c:v>0</c:v>
                </c:pt>
                <c:pt idx="49">
                  <c:v>0.51729999999999998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C-FD4B-81AB-2DB3A409FA5C}"/>
            </c:ext>
          </c:extLst>
        </c:ser>
        <c:ser>
          <c:idx val="9"/>
          <c:order val="3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64-0D45-A63B-D27B25BFB6E2}"/>
            </c:ext>
          </c:extLst>
        </c:ser>
        <c:ser>
          <c:idx val="0"/>
          <c:order val="4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64-0D45-A63B-D27B25BFB6E2}"/>
            </c:ext>
          </c:extLst>
        </c:ser>
        <c:ser>
          <c:idx val="4"/>
          <c:order val="5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64-0D45-A63B-D27B25BF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Real(lambda)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2"/>
      </c:valAx>
      <c:valAx>
        <c:axId val="1438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Imaginary (lambda)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4286413327354595"/>
          <c:y val="4.7036379833125176E-2"/>
          <c:w val="0.18615277718494047"/>
          <c:h val="0.2931958905972963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76151939340916"/>
          <c:y val="2.954286964129484E-2"/>
          <c:w val="0.81431375765529312"/>
          <c:h val="0.85273057013706621"/>
        </c:manualLayout>
      </c:layout>
      <c:scatterChart>
        <c:scatterStyle val="lineMarker"/>
        <c:varyColors val="0"/>
        <c:ser>
          <c:idx val="5"/>
          <c:order val="0"/>
          <c:tx>
            <c:strRef>
              <c:f>'eigenvalues-drdv'!$Y$1:$Z$1</c:f>
              <c:strCache>
                <c:ptCount val="1"/>
                <c:pt idx="0">
                  <c:v>16.7kpa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26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'eigenvalues-drdv'!$Y$2:$Y$51</c:f>
              <c:numCache>
                <c:formatCode>General</c:formatCode>
                <c:ptCount val="50"/>
                <c:pt idx="0">
                  <c:v>-1.14E-2</c:v>
                </c:pt>
                <c:pt idx="1">
                  <c:v>-4.1500000000000002E-2</c:v>
                </c:pt>
                <c:pt idx="2">
                  <c:v>8.0000000000000002E-3</c:v>
                </c:pt>
                <c:pt idx="3">
                  <c:v>-8.5999999999999993E-2</c:v>
                </c:pt>
                <c:pt idx="4">
                  <c:v>1.8200000000000001E-2</c:v>
                </c:pt>
                <c:pt idx="5">
                  <c:v>-0.15590000000000001</c:v>
                </c:pt>
                <c:pt idx="6">
                  <c:v>-0.1353</c:v>
                </c:pt>
                <c:pt idx="7">
                  <c:v>2.0199999999999999E-2</c:v>
                </c:pt>
                <c:pt idx="8">
                  <c:v>-0.18870000000000001</c:v>
                </c:pt>
                <c:pt idx="9">
                  <c:v>-0.15620000000000001</c:v>
                </c:pt>
                <c:pt idx="10">
                  <c:v>-9.2700000000000005E-2</c:v>
                </c:pt>
                <c:pt idx="11">
                  <c:v>-4.8000000000000001E-2</c:v>
                </c:pt>
                <c:pt idx="12">
                  <c:v>-0.15340000000000001</c:v>
                </c:pt>
                <c:pt idx="13">
                  <c:v>-0.1638</c:v>
                </c:pt>
                <c:pt idx="14">
                  <c:v>-1.5800000000000002E-2</c:v>
                </c:pt>
                <c:pt idx="15">
                  <c:v>5.1999999999999998E-3</c:v>
                </c:pt>
                <c:pt idx="16">
                  <c:v>-0.2334</c:v>
                </c:pt>
                <c:pt idx="17">
                  <c:v>-0.1535</c:v>
                </c:pt>
                <c:pt idx="18">
                  <c:v>1.6299999999999999E-2</c:v>
                </c:pt>
                <c:pt idx="19">
                  <c:v>2.0199999999999999E-2</c:v>
                </c:pt>
                <c:pt idx="20">
                  <c:v>-0.14319999999999999</c:v>
                </c:pt>
                <c:pt idx="21">
                  <c:v>-0.23</c:v>
                </c:pt>
                <c:pt idx="22">
                  <c:v>-0.1288</c:v>
                </c:pt>
                <c:pt idx="23">
                  <c:v>-0.1535</c:v>
                </c:pt>
                <c:pt idx="24">
                  <c:v>-0.36559999999999998</c:v>
                </c:pt>
                <c:pt idx="25">
                  <c:v>-0.307</c:v>
                </c:pt>
                <c:pt idx="26">
                  <c:v>-0.1638</c:v>
                </c:pt>
                <c:pt idx="27">
                  <c:v>-0.2616</c:v>
                </c:pt>
                <c:pt idx="28">
                  <c:v>-0.2334</c:v>
                </c:pt>
                <c:pt idx="29">
                  <c:v>-0.32640000000000002</c:v>
                </c:pt>
                <c:pt idx="30">
                  <c:v>-0.1371</c:v>
                </c:pt>
                <c:pt idx="31">
                  <c:v>-0.104</c:v>
                </c:pt>
                <c:pt idx="32">
                  <c:v>-0.20319999999999999</c:v>
                </c:pt>
                <c:pt idx="33">
                  <c:v>-8.5999999999999993E-2</c:v>
                </c:pt>
                <c:pt idx="34">
                  <c:v>-0.15620000000000001</c:v>
                </c:pt>
                <c:pt idx="35">
                  <c:v>-0.24329999999999999</c:v>
                </c:pt>
                <c:pt idx="36">
                  <c:v>-0.245</c:v>
                </c:pt>
                <c:pt idx="37">
                  <c:v>-0.23710000000000001</c:v>
                </c:pt>
                <c:pt idx="38">
                  <c:v>-4.1500000000000002E-2</c:v>
                </c:pt>
                <c:pt idx="39">
                  <c:v>-0.24199999999999999</c:v>
                </c:pt>
                <c:pt idx="40">
                  <c:v>-0.1971</c:v>
                </c:pt>
                <c:pt idx="41">
                  <c:v>-0.2127</c:v>
                </c:pt>
                <c:pt idx="42">
                  <c:v>-0.17169999999999999</c:v>
                </c:pt>
                <c:pt idx="43">
                  <c:v>-0.20380000000000001</c:v>
                </c:pt>
                <c:pt idx="44">
                  <c:v>-0.21959999999999999</c:v>
                </c:pt>
                <c:pt idx="45">
                  <c:v>-0.104</c:v>
                </c:pt>
                <c:pt idx="46">
                  <c:v>-0.2046</c:v>
                </c:pt>
                <c:pt idx="49">
                  <c:v>-0.28439999999999999</c:v>
                </c:pt>
              </c:numCache>
            </c:numRef>
          </c:xVal>
          <c:yVal>
            <c:numRef>
              <c:f>'eigenvalues-drdv'!$Z$2:$Z$51</c:f>
              <c:numCache>
                <c:formatCode>General</c:formatCode>
                <c:ptCount val="50"/>
                <c:pt idx="0">
                  <c:v>1.0282</c:v>
                </c:pt>
                <c:pt idx="1">
                  <c:v>0.96460000000000001</c:v>
                </c:pt>
                <c:pt idx="2">
                  <c:v>1.0844</c:v>
                </c:pt>
                <c:pt idx="3">
                  <c:v>0.89380000000000004</c:v>
                </c:pt>
                <c:pt idx="4">
                  <c:v>1.1363000000000001</c:v>
                </c:pt>
                <c:pt idx="5">
                  <c:v>1.0481</c:v>
                </c:pt>
                <c:pt idx="6">
                  <c:v>1.0946</c:v>
                </c:pt>
                <c:pt idx="7">
                  <c:v>1.1835</c:v>
                </c:pt>
                <c:pt idx="8">
                  <c:v>1.0077</c:v>
                </c:pt>
                <c:pt idx="9">
                  <c:v>0.87339999999999995</c:v>
                </c:pt>
                <c:pt idx="10">
                  <c:v>1.4077</c:v>
                </c:pt>
                <c:pt idx="11">
                  <c:v>1.3617999999999999</c:v>
                </c:pt>
                <c:pt idx="12">
                  <c:v>1.4590000000000001</c:v>
                </c:pt>
                <c:pt idx="13">
                  <c:v>1.5444</c:v>
                </c:pt>
                <c:pt idx="14">
                  <c:v>1.3173999999999999</c:v>
                </c:pt>
                <c:pt idx="15">
                  <c:v>1.2726999999999999</c:v>
                </c:pt>
                <c:pt idx="16">
                  <c:v>1.5165</c:v>
                </c:pt>
                <c:pt idx="17">
                  <c:v>1.6932</c:v>
                </c:pt>
                <c:pt idx="18">
                  <c:v>1.2281</c:v>
                </c:pt>
                <c:pt idx="19">
                  <c:v>1.1835</c:v>
                </c:pt>
                <c:pt idx="20">
                  <c:v>1.8352999999999999</c:v>
                </c:pt>
                <c:pt idx="21">
                  <c:v>2.0184000000000002</c:v>
                </c:pt>
                <c:pt idx="22">
                  <c:v>2.2231999999999998</c:v>
                </c:pt>
                <c:pt idx="23">
                  <c:v>1.6932</c:v>
                </c:pt>
                <c:pt idx="24">
                  <c:v>1.7929999999999999</c:v>
                </c:pt>
                <c:pt idx="25">
                  <c:v>2.3208000000000002</c:v>
                </c:pt>
                <c:pt idx="26">
                  <c:v>1.5444</c:v>
                </c:pt>
                <c:pt idx="27">
                  <c:v>2.4590000000000001</c:v>
                </c:pt>
                <c:pt idx="28">
                  <c:v>1.5165</c:v>
                </c:pt>
                <c:pt idx="29">
                  <c:v>1.5682</c:v>
                </c:pt>
                <c:pt idx="30">
                  <c:v>0.80559999999999998</c:v>
                </c:pt>
                <c:pt idx="31">
                  <c:v>0.55559999999999998</c:v>
                </c:pt>
                <c:pt idx="32">
                  <c:v>0.66959999999999997</c:v>
                </c:pt>
                <c:pt idx="33">
                  <c:v>0.89380000000000004</c:v>
                </c:pt>
                <c:pt idx="34">
                  <c:v>0.87339999999999995</c:v>
                </c:pt>
                <c:pt idx="35">
                  <c:v>0.68589999999999995</c:v>
                </c:pt>
                <c:pt idx="36">
                  <c:v>0.76419999999999999</c:v>
                </c:pt>
                <c:pt idx="37">
                  <c:v>0.60260000000000002</c:v>
                </c:pt>
                <c:pt idx="38">
                  <c:v>0.96460000000000001</c:v>
                </c:pt>
                <c:pt idx="39">
                  <c:v>0.83850000000000002</c:v>
                </c:pt>
                <c:pt idx="40">
                  <c:v>0.25890000000000002</c:v>
                </c:pt>
                <c:pt idx="41">
                  <c:v>0.30370000000000003</c:v>
                </c:pt>
                <c:pt idx="42">
                  <c:v>0.43740000000000001</c:v>
                </c:pt>
                <c:pt idx="43">
                  <c:v>0.18509999999999999</c:v>
                </c:pt>
                <c:pt idx="44">
                  <c:v>0.4113</c:v>
                </c:pt>
                <c:pt idx="45">
                  <c:v>0.55559999999999998</c:v>
                </c:pt>
                <c:pt idx="46">
                  <c:v>0.1002</c:v>
                </c:pt>
                <c:pt idx="49">
                  <c:v>0.42420000000000002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1-3741-9BEB-F34CC6B0385F}"/>
            </c:ext>
          </c:extLst>
        </c:ser>
        <c:ser>
          <c:idx val="10"/>
          <c:order val="1"/>
          <c:tx>
            <c:strRef>
              <c:f>'eigenvalues-drdv'!$AA$1:$AB$1</c:f>
              <c:strCache>
                <c:ptCount val="1"/>
                <c:pt idx="0">
                  <c:v>16.6kpa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2">
                  <a:lumMod val="40000"/>
                  <a:lumOff val="60000"/>
                  <a:alpha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'eigenvalues-drdv'!$AA$2:$AA$51</c:f>
              <c:numCache>
                <c:formatCode>General</c:formatCode>
                <c:ptCount val="50"/>
                <c:pt idx="0">
                  <c:v>-2.7300000000000001E-2</c:v>
                </c:pt>
                <c:pt idx="1">
                  <c:v>-6.0199999999999997E-2</c:v>
                </c:pt>
                <c:pt idx="2">
                  <c:v>-5.7000000000000002E-3</c:v>
                </c:pt>
                <c:pt idx="3">
                  <c:v>6.1000000000000004E-3</c:v>
                </c:pt>
                <c:pt idx="4">
                  <c:v>-0.1085</c:v>
                </c:pt>
                <c:pt idx="5">
                  <c:v>-0.14729999999999999</c:v>
                </c:pt>
                <c:pt idx="6">
                  <c:v>-0.1275</c:v>
                </c:pt>
                <c:pt idx="7">
                  <c:v>-0.18160000000000001</c:v>
                </c:pt>
                <c:pt idx="8">
                  <c:v>9.5999999999999992E-3</c:v>
                </c:pt>
                <c:pt idx="9">
                  <c:v>-0.1578</c:v>
                </c:pt>
                <c:pt idx="10">
                  <c:v>-9.8900000000000002E-2</c:v>
                </c:pt>
                <c:pt idx="11">
                  <c:v>-5.4600000000000003E-2</c:v>
                </c:pt>
                <c:pt idx="12">
                  <c:v>-0.15229999999999999</c:v>
                </c:pt>
                <c:pt idx="13">
                  <c:v>-0.1593</c:v>
                </c:pt>
                <c:pt idx="14">
                  <c:v>-2.3199999999999998E-2</c:v>
                </c:pt>
                <c:pt idx="15">
                  <c:v>-3.2000000000000002E-3</c:v>
                </c:pt>
                <c:pt idx="16">
                  <c:v>-0.14560000000000001</c:v>
                </c:pt>
                <c:pt idx="17">
                  <c:v>-0.2382</c:v>
                </c:pt>
                <c:pt idx="18">
                  <c:v>6.8999999999999999E-3</c:v>
                </c:pt>
                <c:pt idx="19">
                  <c:v>9.5999999999999992E-3</c:v>
                </c:pt>
                <c:pt idx="20">
                  <c:v>-0.1366</c:v>
                </c:pt>
                <c:pt idx="21">
                  <c:v>-0.22900000000000001</c:v>
                </c:pt>
                <c:pt idx="22">
                  <c:v>-0.12790000000000001</c:v>
                </c:pt>
                <c:pt idx="23">
                  <c:v>-0.14560000000000001</c:v>
                </c:pt>
                <c:pt idx="24">
                  <c:v>-0.35970000000000002</c:v>
                </c:pt>
                <c:pt idx="25">
                  <c:v>-0.29920000000000002</c:v>
                </c:pt>
                <c:pt idx="26">
                  <c:v>-0.15229999999999999</c:v>
                </c:pt>
                <c:pt idx="27">
                  <c:v>-0.25850000000000001</c:v>
                </c:pt>
                <c:pt idx="28">
                  <c:v>-0.2382</c:v>
                </c:pt>
                <c:pt idx="29">
                  <c:v>-0.29980000000000001</c:v>
                </c:pt>
                <c:pt idx="30">
                  <c:v>-9.9099999999999994E-2</c:v>
                </c:pt>
                <c:pt idx="31">
                  <c:v>-0.16470000000000001</c:v>
                </c:pt>
                <c:pt idx="32">
                  <c:v>-0.1085</c:v>
                </c:pt>
                <c:pt idx="33">
                  <c:v>-0.1578</c:v>
                </c:pt>
                <c:pt idx="34">
                  <c:v>-0.23799999999999999</c:v>
                </c:pt>
                <c:pt idx="35">
                  <c:v>-0.24340000000000001</c:v>
                </c:pt>
                <c:pt idx="36">
                  <c:v>-0.24429999999999999</c:v>
                </c:pt>
                <c:pt idx="37">
                  <c:v>-0.2379</c:v>
                </c:pt>
                <c:pt idx="38">
                  <c:v>-0.24049999999999999</c:v>
                </c:pt>
                <c:pt idx="39">
                  <c:v>-6.0199999999999997E-2</c:v>
                </c:pt>
                <c:pt idx="40">
                  <c:v>-0.2046</c:v>
                </c:pt>
                <c:pt idx="41">
                  <c:v>-0.216</c:v>
                </c:pt>
                <c:pt idx="42">
                  <c:v>-0.1739</c:v>
                </c:pt>
                <c:pt idx="43">
                  <c:v>-0.2082</c:v>
                </c:pt>
                <c:pt idx="44">
                  <c:v>-0.22220000000000001</c:v>
                </c:pt>
                <c:pt idx="45">
                  <c:v>-9.9099999999999994E-2</c:v>
                </c:pt>
                <c:pt idx="46">
                  <c:v>-0.2112</c:v>
                </c:pt>
                <c:pt idx="49">
                  <c:v>-0.22969999999999999</c:v>
                </c:pt>
              </c:numCache>
            </c:numRef>
          </c:xVal>
          <c:yVal>
            <c:numRef>
              <c:f>'eigenvalues-drdv'!$AB$2:$AB$51</c:f>
              <c:numCache>
                <c:formatCode>General</c:formatCode>
                <c:ptCount val="50"/>
                <c:pt idx="0">
                  <c:v>1.0371999999999999</c:v>
                </c:pt>
                <c:pt idx="1">
                  <c:v>0.97609999999999997</c:v>
                </c:pt>
                <c:pt idx="2">
                  <c:v>1.0911</c:v>
                </c:pt>
                <c:pt idx="3">
                  <c:v>1.1409</c:v>
                </c:pt>
                <c:pt idx="4">
                  <c:v>0.90839999999999999</c:v>
                </c:pt>
                <c:pt idx="5">
                  <c:v>1.0448</c:v>
                </c:pt>
                <c:pt idx="6">
                  <c:v>1.089</c:v>
                </c:pt>
                <c:pt idx="7">
                  <c:v>1.0076000000000001</c:v>
                </c:pt>
                <c:pt idx="8">
                  <c:v>1.1862999999999999</c:v>
                </c:pt>
                <c:pt idx="9">
                  <c:v>0.87429999999999997</c:v>
                </c:pt>
                <c:pt idx="10">
                  <c:v>1.4037999999999999</c:v>
                </c:pt>
                <c:pt idx="11">
                  <c:v>1.3585</c:v>
                </c:pt>
                <c:pt idx="12">
                  <c:v>1.5464</c:v>
                </c:pt>
                <c:pt idx="13">
                  <c:v>1.4557</c:v>
                </c:pt>
                <c:pt idx="14">
                  <c:v>1.3152999999999999</c:v>
                </c:pt>
                <c:pt idx="15">
                  <c:v>1.272</c:v>
                </c:pt>
                <c:pt idx="16">
                  <c:v>1.6811</c:v>
                </c:pt>
                <c:pt idx="17">
                  <c:v>1.5157</c:v>
                </c:pt>
                <c:pt idx="18">
                  <c:v>1.2291000000000001</c:v>
                </c:pt>
                <c:pt idx="19">
                  <c:v>1.1862999999999999</c:v>
                </c:pt>
                <c:pt idx="20">
                  <c:v>1.8230999999999999</c:v>
                </c:pt>
                <c:pt idx="21">
                  <c:v>2.0167000000000002</c:v>
                </c:pt>
                <c:pt idx="22">
                  <c:v>2.2136</c:v>
                </c:pt>
                <c:pt idx="23">
                  <c:v>1.6811</c:v>
                </c:pt>
                <c:pt idx="24">
                  <c:v>1.7751999999999999</c:v>
                </c:pt>
                <c:pt idx="25">
                  <c:v>2.3108</c:v>
                </c:pt>
                <c:pt idx="26">
                  <c:v>1.5464</c:v>
                </c:pt>
                <c:pt idx="27">
                  <c:v>2.4546999999999999</c:v>
                </c:pt>
                <c:pt idx="28">
                  <c:v>1.5157</c:v>
                </c:pt>
                <c:pt idx="29">
                  <c:v>2.4489000000000001</c:v>
                </c:pt>
                <c:pt idx="30">
                  <c:v>0.55649999999999999</c:v>
                </c:pt>
                <c:pt idx="31">
                  <c:v>0.8226</c:v>
                </c:pt>
                <c:pt idx="32">
                  <c:v>0.90839999999999999</c:v>
                </c:pt>
                <c:pt idx="33">
                  <c:v>0.87429999999999997</c:v>
                </c:pt>
                <c:pt idx="34">
                  <c:v>0.6865</c:v>
                </c:pt>
                <c:pt idx="35">
                  <c:v>0.69179999999999997</c:v>
                </c:pt>
                <c:pt idx="36">
                  <c:v>0.77059999999999995</c:v>
                </c:pt>
                <c:pt idx="37">
                  <c:v>0.60780000000000001</c:v>
                </c:pt>
                <c:pt idx="38">
                  <c:v>0.84499999999999997</c:v>
                </c:pt>
                <c:pt idx="39">
                  <c:v>0.97609999999999997</c:v>
                </c:pt>
                <c:pt idx="40">
                  <c:v>0.26679999999999998</c:v>
                </c:pt>
                <c:pt idx="41">
                  <c:v>0.30620000000000003</c:v>
                </c:pt>
                <c:pt idx="42">
                  <c:v>0.4491</c:v>
                </c:pt>
                <c:pt idx="43">
                  <c:v>0.1862</c:v>
                </c:pt>
                <c:pt idx="44">
                  <c:v>0.4148</c:v>
                </c:pt>
                <c:pt idx="45">
                  <c:v>0.55649999999999999</c:v>
                </c:pt>
                <c:pt idx="46">
                  <c:v>0.1038</c:v>
                </c:pt>
                <c:pt idx="49">
                  <c:v>0.51570000000000005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1-3741-9BEB-F34CC6B0385F}"/>
            </c:ext>
          </c:extLst>
        </c:ser>
        <c:ser>
          <c:idx val="9"/>
          <c:order val="2"/>
          <c:tx>
            <c:strRef>
              <c:f>'eigenvalues-drdv'!$AG$1:$AH$1</c:f>
              <c:strCache>
                <c:ptCount val="1"/>
                <c:pt idx="0">
                  <c:v>16.5kpa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'eigenvalues-drdv'!$AG$2:$AG$51</c:f>
              <c:numCache>
                <c:formatCode>General</c:formatCode>
                <c:ptCount val="50"/>
                <c:pt idx="0">
                  <c:v>-4.7300000000000002E-2</c:v>
                </c:pt>
                <c:pt idx="1">
                  <c:v>-8.3299999999999999E-2</c:v>
                </c:pt>
                <c:pt idx="2">
                  <c:v>-2.35E-2</c:v>
                </c:pt>
                <c:pt idx="3">
                  <c:v>-0.13420000000000001</c:v>
                </c:pt>
                <c:pt idx="4">
                  <c:v>-0.11609999999999999</c:v>
                </c:pt>
                <c:pt idx="5">
                  <c:v>-9.9000000000000008E-3</c:v>
                </c:pt>
                <c:pt idx="6">
                  <c:v>-0.13600000000000001</c:v>
                </c:pt>
                <c:pt idx="7">
                  <c:v>-0.16969999999999999</c:v>
                </c:pt>
                <c:pt idx="8">
                  <c:v>-5.0000000000000001E-3</c:v>
                </c:pt>
                <c:pt idx="9">
                  <c:v>-0.1595</c:v>
                </c:pt>
                <c:pt idx="10">
                  <c:v>-0.13880000000000001</c:v>
                </c:pt>
                <c:pt idx="11">
                  <c:v>-0.1079</c:v>
                </c:pt>
                <c:pt idx="12">
                  <c:v>-6.4399999999999999E-2</c:v>
                </c:pt>
                <c:pt idx="13">
                  <c:v>-0.16739999999999999</c:v>
                </c:pt>
                <c:pt idx="14">
                  <c:v>-3.4099999999999998E-2</c:v>
                </c:pt>
                <c:pt idx="15">
                  <c:v>-0.13450000000000001</c:v>
                </c:pt>
                <c:pt idx="16">
                  <c:v>-1.5299999999999999E-2</c:v>
                </c:pt>
                <c:pt idx="17">
                  <c:v>-0.2445</c:v>
                </c:pt>
                <c:pt idx="18">
                  <c:v>-6.4999999999999997E-3</c:v>
                </c:pt>
                <c:pt idx="19">
                  <c:v>-5.0000000000000001E-3</c:v>
                </c:pt>
                <c:pt idx="20">
                  <c:v>-0.12640000000000001</c:v>
                </c:pt>
                <c:pt idx="21">
                  <c:v>-0.22770000000000001</c:v>
                </c:pt>
                <c:pt idx="22">
                  <c:v>-0.12640000000000001</c:v>
                </c:pt>
                <c:pt idx="23">
                  <c:v>-0.13450000000000001</c:v>
                </c:pt>
                <c:pt idx="24">
                  <c:v>-0.28939999999999999</c:v>
                </c:pt>
                <c:pt idx="25">
                  <c:v>-0.34910000000000002</c:v>
                </c:pt>
                <c:pt idx="26">
                  <c:v>-0.13880000000000001</c:v>
                </c:pt>
                <c:pt idx="27">
                  <c:v>-0.25480000000000003</c:v>
                </c:pt>
                <c:pt idx="28">
                  <c:v>-0.29289999999999999</c:v>
                </c:pt>
                <c:pt idx="29">
                  <c:v>-0.15540000000000001</c:v>
                </c:pt>
                <c:pt idx="30">
                  <c:v>-9.4E-2</c:v>
                </c:pt>
                <c:pt idx="31">
                  <c:v>-0.1595</c:v>
                </c:pt>
                <c:pt idx="32">
                  <c:v>-0.24260000000000001</c:v>
                </c:pt>
                <c:pt idx="33">
                  <c:v>-0.19839999999999999</c:v>
                </c:pt>
                <c:pt idx="34">
                  <c:v>-0.24229999999999999</c:v>
                </c:pt>
                <c:pt idx="35">
                  <c:v>-0.2382</c:v>
                </c:pt>
                <c:pt idx="36">
                  <c:v>-0.13600000000000001</c:v>
                </c:pt>
                <c:pt idx="37">
                  <c:v>-0.23699999999999999</c:v>
                </c:pt>
                <c:pt idx="38">
                  <c:v>-0.28050000000000003</c:v>
                </c:pt>
                <c:pt idx="39">
                  <c:v>-0.23100000000000001</c:v>
                </c:pt>
                <c:pt idx="40">
                  <c:v>-0.2135</c:v>
                </c:pt>
                <c:pt idx="41">
                  <c:v>-0.2195</c:v>
                </c:pt>
                <c:pt idx="42">
                  <c:v>-0.1764</c:v>
                </c:pt>
                <c:pt idx="43">
                  <c:v>-0.21299999999999999</c:v>
                </c:pt>
                <c:pt idx="44">
                  <c:v>-0.22470000000000001</c:v>
                </c:pt>
                <c:pt idx="45">
                  <c:v>-9.4E-2</c:v>
                </c:pt>
                <c:pt idx="46">
                  <c:v>-0.21879999999999999</c:v>
                </c:pt>
                <c:pt idx="49">
                  <c:v>-0.23100000000000001</c:v>
                </c:pt>
              </c:numCache>
            </c:numRef>
          </c:xVal>
          <c:yVal>
            <c:numRef>
              <c:f>'eigenvalues-drdv'!$AH$2:$AH$51</c:f>
              <c:numCache>
                <c:formatCode>General</c:formatCode>
                <c:ptCount val="50"/>
                <c:pt idx="0">
                  <c:v>1.0465</c:v>
                </c:pt>
                <c:pt idx="1">
                  <c:v>0.98880000000000001</c:v>
                </c:pt>
                <c:pt idx="2">
                  <c:v>1.0974999999999999</c:v>
                </c:pt>
                <c:pt idx="3">
                  <c:v>1.0396000000000001</c:v>
                </c:pt>
                <c:pt idx="4">
                  <c:v>1.0828</c:v>
                </c:pt>
                <c:pt idx="5">
                  <c:v>1.1446000000000001</c:v>
                </c:pt>
                <c:pt idx="6">
                  <c:v>0.92520000000000002</c:v>
                </c:pt>
                <c:pt idx="7">
                  <c:v>1.0044999999999999</c:v>
                </c:pt>
                <c:pt idx="8">
                  <c:v>1.1875</c:v>
                </c:pt>
                <c:pt idx="9">
                  <c:v>0.87570000000000003</c:v>
                </c:pt>
                <c:pt idx="10">
                  <c:v>1.55</c:v>
                </c:pt>
                <c:pt idx="11">
                  <c:v>1.3960999999999999</c:v>
                </c:pt>
                <c:pt idx="12">
                  <c:v>1.3514999999999999</c:v>
                </c:pt>
                <c:pt idx="13">
                  <c:v>1.4492</c:v>
                </c:pt>
                <c:pt idx="14">
                  <c:v>1.3098000000000001</c:v>
                </c:pt>
                <c:pt idx="15">
                  <c:v>1.669</c:v>
                </c:pt>
                <c:pt idx="16">
                  <c:v>1.2685999999999999</c:v>
                </c:pt>
                <c:pt idx="17">
                  <c:v>1.5124</c:v>
                </c:pt>
                <c:pt idx="18">
                  <c:v>1.2279</c:v>
                </c:pt>
                <c:pt idx="19">
                  <c:v>1.1875</c:v>
                </c:pt>
                <c:pt idx="20">
                  <c:v>1.8102</c:v>
                </c:pt>
                <c:pt idx="21">
                  <c:v>2.0154999999999998</c:v>
                </c:pt>
                <c:pt idx="22">
                  <c:v>2.2021999999999999</c:v>
                </c:pt>
                <c:pt idx="23">
                  <c:v>1.669</c:v>
                </c:pt>
                <c:pt idx="24">
                  <c:v>2.3001999999999998</c:v>
                </c:pt>
                <c:pt idx="25">
                  <c:v>1.7565</c:v>
                </c:pt>
                <c:pt idx="26">
                  <c:v>1.55</c:v>
                </c:pt>
                <c:pt idx="27">
                  <c:v>2.4504999999999999</c:v>
                </c:pt>
                <c:pt idx="28">
                  <c:v>2.4357000000000002</c:v>
                </c:pt>
                <c:pt idx="29">
                  <c:v>2.5160999999999998</c:v>
                </c:pt>
                <c:pt idx="30">
                  <c:v>0.55810000000000004</c:v>
                </c:pt>
                <c:pt idx="31">
                  <c:v>0.87570000000000003</c:v>
                </c:pt>
                <c:pt idx="32">
                  <c:v>0.69550000000000001</c:v>
                </c:pt>
                <c:pt idx="33">
                  <c:v>0.8427</c:v>
                </c:pt>
                <c:pt idx="34">
                  <c:v>0.77470000000000006</c:v>
                </c:pt>
                <c:pt idx="35">
                  <c:v>0.61080000000000001</c:v>
                </c:pt>
                <c:pt idx="36">
                  <c:v>0.92520000000000002</c:v>
                </c:pt>
                <c:pt idx="37">
                  <c:v>0.84899999999999998</c:v>
                </c:pt>
                <c:pt idx="38">
                  <c:v>0.70640000000000003</c:v>
                </c:pt>
                <c:pt idx="39">
                  <c:v>0.5181</c:v>
                </c:pt>
                <c:pt idx="40">
                  <c:v>0.27739999999999998</c:v>
                </c:pt>
                <c:pt idx="41">
                  <c:v>0.30709999999999998</c:v>
                </c:pt>
                <c:pt idx="42">
                  <c:v>0.4642</c:v>
                </c:pt>
                <c:pt idx="43">
                  <c:v>0.1857</c:v>
                </c:pt>
                <c:pt idx="44">
                  <c:v>0.41649999999999998</c:v>
                </c:pt>
                <c:pt idx="45">
                  <c:v>0.55810000000000004</c:v>
                </c:pt>
                <c:pt idx="46">
                  <c:v>0.1091</c:v>
                </c:pt>
                <c:pt idx="49">
                  <c:v>0.5181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61-3741-9BEB-F34CC6B0385F}"/>
            </c:ext>
          </c:extLst>
        </c:ser>
        <c:ser>
          <c:idx val="0"/>
          <c:order val="3"/>
          <c:tx>
            <c:strRef>
              <c:f>'eigenvalues-drdv'!$AI$1:$AJ$1</c:f>
              <c:strCache>
                <c:ptCount val="1"/>
                <c:pt idx="0">
                  <c:v>16.4kpa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'eigenvalues-drdv'!$AI$2:$AI$51</c:f>
              <c:numCache>
                <c:formatCode>General</c:formatCode>
                <c:ptCount val="50"/>
                <c:pt idx="0">
                  <c:v>-6.6799999999999998E-2</c:v>
                </c:pt>
                <c:pt idx="1">
                  <c:v>-0.10580000000000001</c:v>
                </c:pt>
                <c:pt idx="2">
                  <c:v>-4.1099999999999998E-2</c:v>
                </c:pt>
                <c:pt idx="3">
                  <c:v>-0.12089999999999999</c:v>
                </c:pt>
                <c:pt idx="4">
                  <c:v>-0.10489999999999999</c:v>
                </c:pt>
                <c:pt idx="5">
                  <c:v>-2.58E-2</c:v>
                </c:pt>
                <c:pt idx="6">
                  <c:v>-0.15720000000000001</c:v>
                </c:pt>
                <c:pt idx="7">
                  <c:v>-0.16270000000000001</c:v>
                </c:pt>
                <c:pt idx="8">
                  <c:v>-1.9699999999999999E-2</c:v>
                </c:pt>
                <c:pt idx="9">
                  <c:v>-0.19439999999999999</c:v>
                </c:pt>
                <c:pt idx="10">
                  <c:v>-0.1268</c:v>
                </c:pt>
                <c:pt idx="11">
                  <c:v>-0.1169</c:v>
                </c:pt>
                <c:pt idx="12">
                  <c:v>-7.4399999999999994E-2</c:v>
                </c:pt>
                <c:pt idx="13">
                  <c:v>-0.17530000000000001</c:v>
                </c:pt>
                <c:pt idx="14">
                  <c:v>-0.1229</c:v>
                </c:pt>
                <c:pt idx="15">
                  <c:v>-4.5199999999999997E-2</c:v>
                </c:pt>
                <c:pt idx="16">
                  <c:v>-2.76E-2</c:v>
                </c:pt>
                <c:pt idx="17">
                  <c:v>-0.25019999999999998</c:v>
                </c:pt>
                <c:pt idx="18">
                  <c:v>-0.02</c:v>
                </c:pt>
                <c:pt idx="19">
                  <c:v>-0.2089</c:v>
                </c:pt>
                <c:pt idx="20">
                  <c:v>-0.22639999999999999</c:v>
                </c:pt>
                <c:pt idx="21">
                  <c:v>-0.1242</c:v>
                </c:pt>
                <c:pt idx="22">
                  <c:v>-0.11609999999999999</c:v>
                </c:pt>
                <c:pt idx="23">
                  <c:v>-0.1229</c:v>
                </c:pt>
                <c:pt idx="24">
                  <c:v>-0.28060000000000002</c:v>
                </c:pt>
                <c:pt idx="25">
                  <c:v>-0.33679999999999999</c:v>
                </c:pt>
                <c:pt idx="26">
                  <c:v>-0.1268</c:v>
                </c:pt>
                <c:pt idx="27">
                  <c:v>-0.28620000000000001</c:v>
                </c:pt>
                <c:pt idx="28">
                  <c:v>-0.25159999999999999</c:v>
                </c:pt>
                <c:pt idx="29">
                  <c:v>-0.15359999999999999</c:v>
                </c:pt>
                <c:pt idx="30">
                  <c:v>-0.09</c:v>
                </c:pt>
                <c:pt idx="31">
                  <c:v>-0.16120000000000001</c:v>
                </c:pt>
                <c:pt idx="32">
                  <c:v>-0.24179999999999999</c:v>
                </c:pt>
                <c:pt idx="33">
                  <c:v>-0.2402</c:v>
                </c:pt>
                <c:pt idx="34">
                  <c:v>-0.23849999999999999</c:v>
                </c:pt>
                <c:pt idx="35">
                  <c:v>-0.2331</c:v>
                </c:pt>
                <c:pt idx="36">
                  <c:v>-0.2316</c:v>
                </c:pt>
                <c:pt idx="37">
                  <c:v>-0.1794</c:v>
                </c:pt>
                <c:pt idx="38">
                  <c:v>-0.16270000000000001</c:v>
                </c:pt>
                <c:pt idx="39">
                  <c:v>-0.2326</c:v>
                </c:pt>
                <c:pt idx="40">
                  <c:v>-0.22320000000000001</c:v>
                </c:pt>
                <c:pt idx="41">
                  <c:v>-0.223</c:v>
                </c:pt>
                <c:pt idx="42">
                  <c:v>-0.21790000000000001</c:v>
                </c:pt>
                <c:pt idx="43">
                  <c:v>-0.1794</c:v>
                </c:pt>
                <c:pt idx="44">
                  <c:v>-0.2273</c:v>
                </c:pt>
                <c:pt idx="45">
                  <c:v>-0.09</c:v>
                </c:pt>
                <c:pt idx="46">
                  <c:v>-0.2266</c:v>
                </c:pt>
                <c:pt idx="49">
                  <c:v>-0.2326</c:v>
                </c:pt>
              </c:numCache>
            </c:numRef>
          </c:xVal>
          <c:yVal>
            <c:numRef>
              <c:f>'eigenvalues-drdv'!$AJ$2:$AJ$51</c:f>
              <c:numCache>
                <c:formatCode>General</c:formatCode>
                <c:ptCount val="50"/>
                <c:pt idx="0">
                  <c:v>1.0549999999999999</c:v>
                </c:pt>
                <c:pt idx="1">
                  <c:v>1.0004999999999999</c:v>
                </c:pt>
                <c:pt idx="2">
                  <c:v>1.1031</c:v>
                </c:pt>
                <c:pt idx="3">
                  <c:v>1.0355000000000001</c:v>
                </c:pt>
                <c:pt idx="4">
                  <c:v>1.0781000000000001</c:v>
                </c:pt>
                <c:pt idx="5">
                  <c:v>1.1476</c:v>
                </c:pt>
                <c:pt idx="6">
                  <c:v>1.0014000000000001</c:v>
                </c:pt>
                <c:pt idx="7">
                  <c:v>0.94089999999999996</c:v>
                </c:pt>
                <c:pt idx="8">
                  <c:v>1.1879999999999999</c:v>
                </c:pt>
                <c:pt idx="9">
                  <c:v>0.96709999999999996</c:v>
                </c:pt>
                <c:pt idx="10">
                  <c:v>1.5542</c:v>
                </c:pt>
                <c:pt idx="11">
                  <c:v>1.3876999999999999</c:v>
                </c:pt>
                <c:pt idx="12">
                  <c:v>1.3435999999999999</c:v>
                </c:pt>
                <c:pt idx="13">
                  <c:v>1.4419999999999999</c:v>
                </c:pt>
                <c:pt idx="14">
                  <c:v>1.6591</c:v>
                </c:pt>
                <c:pt idx="15">
                  <c:v>1.3035000000000001</c:v>
                </c:pt>
                <c:pt idx="16">
                  <c:v>1.2644</c:v>
                </c:pt>
                <c:pt idx="17">
                  <c:v>1.5085</c:v>
                </c:pt>
                <c:pt idx="18">
                  <c:v>1.2261</c:v>
                </c:pt>
                <c:pt idx="19">
                  <c:v>1.2791999999999999</c:v>
                </c:pt>
                <c:pt idx="20">
                  <c:v>2.0142000000000002</c:v>
                </c:pt>
                <c:pt idx="21">
                  <c:v>2.1913</c:v>
                </c:pt>
                <c:pt idx="22">
                  <c:v>1.7995000000000001</c:v>
                </c:pt>
                <c:pt idx="23">
                  <c:v>1.6591</c:v>
                </c:pt>
                <c:pt idx="24">
                  <c:v>2.2911000000000001</c:v>
                </c:pt>
                <c:pt idx="25">
                  <c:v>1.7410000000000001</c:v>
                </c:pt>
                <c:pt idx="26">
                  <c:v>1.5542</c:v>
                </c:pt>
                <c:pt idx="27">
                  <c:v>2.4245000000000001</c:v>
                </c:pt>
                <c:pt idx="28">
                  <c:v>2.4466000000000001</c:v>
                </c:pt>
                <c:pt idx="29">
                  <c:v>2.5114000000000001</c:v>
                </c:pt>
                <c:pt idx="30">
                  <c:v>0.55969999999999998</c:v>
                </c:pt>
                <c:pt idx="31">
                  <c:v>0.87680000000000002</c:v>
                </c:pt>
                <c:pt idx="32">
                  <c:v>0.6986</c:v>
                </c:pt>
                <c:pt idx="33">
                  <c:v>0.77810000000000001</c:v>
                </c:pt>
                <c:pt idx="34">
                  <c:v>0.61339999999999995</c:v>
                </c:pt>
                <c:pt idx="35">
                  <c:v>0.85219999999999996</c:v>
                </c:pt>
                <c:pt idx="36">
                  <c:v>0.86170000000000002</c:v>
                </c:pt>
                <c:pt idx="37">
                  <c:v>0.47789999999999999</c:v>
                </c:pt>
                <c:pt idx="38">
                  <c:v>0.94089999999999996</c:v>
                </c:pt>
                <c:pt idx="39">
                  <c:v>0.5202</c:v>
                </c:pt>
                <c:pt idx="40">
                  <c:v>0.30809999999999998</c:v>
                </c:pt>
                <c:pt idx="41">
                  <c:v>0.28649999999999998</c:v>
                </c:pt>
                <c:pt idx="42">
                  <c:v>0.1857</c:v>
                </c:pt>
                <c:pt idx="43">
                  <c:v>0.47789999999999999</c:v>
                </c:pt>
                <c:pt idx="44">
                  <c:v>0.41810000000000003</c:v>
                </c:pt>
                <c:pt idx="45">
                  <c:v>0.55969999999999998</c:v>
                </c:pt>
                <c:pt idx="46">
                  <c:v>0.1133</c:v>
                </c:pt>
                <c:pt idx="49">
                  <c:v>0.5202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61-3741-9BEB-F34CC6B0385F}"/>
            </c:ext>
          </c:extLst>
        </c:ser>
        <c:ser>
          <c:idx val="4"/>
          <c:order val="4"/>
          <c:tx>
            <c:strRef>
              <c:f>'eigenvalues-drdv'!$AK$1:$AL$1</c:f>
              <c:strCache>
                <c:ptCount val="1"/>
                <c:pt idx="0">
                  <c:v>16.3kpa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'eigenvalues-drdv'!$AK$2:$AK$51</c:f>
              <c:numCache>
                <c:formatCode>General</c:formatCode>
                <c:ptCount val="50"/>
                <c:pt idx="0">
                  <c:v>-8.3099999999999993E-2</c:v>
                </c:pt>
                <c:pt idx="1">
                  <c:v>-0.11070000000000001</c:v>
                </c:pt>
                <c:pt idx="2">
                  <c:v>-5.5500000000000001E-2</c:v>
                </c:pt>
                <c:pt idx="3">
                  <c:v>-9.6100000000000005E-2</c:v>
                </c:pt>
                <c:pt idx="4">
                  <c:v>-0.12479999999999999</c:v>
                </c:pt>
                <c:pt idx="5">
                  <c:v>-0.1474</c:v>
                </c:pt>
                <c:pt idx="6">
                  <c:v>-3.8899999999999997E-2</c:v>
                </c:pt>
                <c:pt idx="7">
                  <c:v>-0.1867</c:v>
                </c:pt>
                <c:pt idx="8">
                  <c:v>-0.18559999999999999</c:v>
                </c:pt>
                <c:pt idx="9">
                  <c:v>-3.1600000000000003E-2</c:v>
                </c:pt>
                <c:pt idx="10">
                  <c:v>-0.1178</c:v>
                </c:pt>
                <c:pt idx="11">
                  <c:v>-0.1242</c:v>
                </c:pt>
                <c:pt idx="12">
                  <c:v>-8.2600000000000007E-2</c:v>
                </c:pt>
                <c:pt idx="13">
                  <c:v>-0.1129</c:v>
                </c:pt>
                <c:pt idx="14">
                  <c:v>-0.18149999999999999</c:v>
                </c:pt>
                <c:pt idx="15">
                  <c:v>-5.4300000000000001E-2</c:v>
                </c:pt>
                <c:pt idx="16">
                  <c:v>-3.7699999999999997E-2</c:v>
                </c:pt>
                <c:pt idx="17">
                  <c:v>-0.25419999999999998</c:v>
                </c:pt>
                <c:pt idx="18">
                  <c:v>-3.1E-2</c:v>
                </c:pt>
                <c:pt idx="19">
                  <c:v>-0.19739999999999999</c:v>
                </c:pt>
                <c:pt idx="20">
                  <c:v>-0.122</c:v>
                </c:pt>
                <c:pt idx="21">
                  <c:v>-0.22559999999999999</c:v>
                </c:pt>
                <c:pt idx="22">
                  <c:v>-0.1077</c:v>
                </c:pt>
                <c:pt idx="23">
                  <c:v>-0.1129</c:v>
                </c:pt>
                <c:pt idx="24">
                  <c:v>-0.27400000000000002</c:v>
                </c:pt>
                <c:pt idx="25">
                  <c:v>-0.3256</c:v>
                </c:pt>
                <c:pt idx="26">
                  <c:v>-0.1178</c:v>
                </c:pt>
                <c:pt idx="27">
                  <c:v>-0.28079999999999999</c:v>
                </c:pt>
                <c:pt idx="28">
                  <c:v>-0.24940000000000001</c:v>
                </c:pt>
                <c:pt idx="29">
                  <c:v>-0.152</c:v>
                </c:pt>
                <c:pt idx="30">
                  <c:v>-8.7499999999999994E-2</c:v>
                </c:pt>
                <c:pt idx="31">
                  <c:v>-0.16270000000000001</c:v>
                </c:pt>
                <c:pt idx="32">
                  <c:v>-0.24149999999999999</c:v>
                </c:pt>
                <c:pt idx="33">
                  <c:v>-0.2387</c:v>
                </c:pt>
                <c:pt idx="34">
                  <c:v>-0.23930000000000001</c:v>
                </c:pt>
                <c:pt idx="35">
                  <c:v>-0.2301</c:v>
                </c:pt>
                <c:pt idx="36">
                  <c:v>-0.1832</c:v>
                </c:pt>
                <c:pt idx="37">
                  <c:v>-0.2344</c:v>
                </c:pt>
                <c:pt idx="38">
                  <c:v>-0.214</c:v>
                </c:pt>
                <c:pt idx="39">
                  <c:v>-0.18559999999999999</c:v>
                </c:pt>
                <c:pt idx="40">
                  <c:v>-0.2268</c:v>
                </c:pt>
                <c:pt idx="41">
                  <c:v>-0.2321</c:v>
                </c:pt>
                <c:pt idx="42">
                  <c:v>-0.2225</c:v>
                </c:pt>
                <c:pt idx="43">
                  <c:v>-0.2301</c:v>
                </c:pt>
                <c:pt idx="44">
                  <c:v>-0.1832</c:v>
                </c:pt>
                <c:pt idx="45">
                  <c:v>-8.7499999999999994E-2</c:v>
                </c:pt>
                <c:pt idx="46">
                  <c:v>-0.23400000000000001</c:v>
                </c:pt>
                <c:pt idx="49">
                  <c:v>-0.2344</c:v>
                </c:pt>
              </c:numCache>
            </c:numRef>
          </c:xVal>
          <c:yVal>
            <c:numRef>
              <c:f>'eigenvalues-drdv'!$AL$2:$AL$51</c:f>
              <c:numCache>
                <c:formatCode>General</c:formatCode>
                <c:ptCount val="50"/>
                <c:pt idx="0">
                  <c:v>1.0622</c:v>
                </c:pt>
                <c:pt idx="1">
                  <c:v>1.0335000000000001</c:v>
                </c:pt>
                <c:pt idx="2">
                  <c:v>1.1080000000000001</c:v>
                </c:pt>
                <c:pt idx="3">
                  <c:v>1.0752999999999999</c:v>
                </c:pt>
                <c:pt idx="4">
                  <c:v>1.0102</c:v>
                </c:pt>
                <c:pt idx="5">
                  <c:v>1.0004999999999999</c:v>
                </c:pt>
                <c:pt idx="6">
                  <c:v>1.1504000000000001</c:v>
                </c:pt>
                <c:pt idx="7">
                  <c:v>0.96819999999999995</c:v>
                </c:pt>
                <c:pt idx="8">
                  <c:v>0.95389999999999997</c:v>
                </c:pt>
                <c:pt idx="9">
                  <c:v>1.1889000000000001</c:v>
                </c:pt>
                <c:pt idx="10">
                  <c:v>1.5581</c:v>
                </c:pt>
                <c:pt idx="11">
                  <c:v>1.381</c:v>
                </c:pt>
                <c:pt idx="12">
                  <c:v>1.3373999999999999</c:v>
                </c:pt>
                <c:pt idx="13">
                  <c:v>1.6518999999999999</c:v>
                </c:pt>
                <c:pt idx="14">
                  <c:v>1.4365000000000001</c:v>
                </c:pt>
                <c:pt idx="15">
                  <c:v>1.2987</c:v>
                </c:pt>
                <c:pt idx="16">
                  <c:v>1.2614000000000001</c:v>
                </c:pt>
                <c:pt idx="17">
                  <c:v>1.5057</c:v>
                </c:pt>
                <c:pt idx="18">
                  <c:v>1.2250000000000001</c:v>
                </c:pt>
                <c:pt idx="19">
                  <c:v>1.2946</c:v>
                </c:pt>
                <c:pt idx="20">
                  <c:v>2.1821999999999999</c:v>
                </c:pt>
                <c:pt idx="21">
                  <c:v>2.0125000000000002</c:v>
                </c:pt>
                <c:pt idx="22">
                  <c:v>1.7918000000000001</c:v>
                </c:pt>
                <c:pt idx="23">
                  <c:v>1.6518999999999999</c:v>
                </c:pt>
                <c:pt idx="24">
                  <c:v>2.2841999999999998</c:v>
                </c:pt>
                <c:pt idx="25">
                  <c:v>1.7296</c:v>
                </c:pt>
                <c:pt idx="26">
                  <c:v>1.5581</c:v>
                </c:pt>
                <c:pt idx="27">
                  <c:v>2.4161999999999999</c:v>
                </c:pt>
                <c:pt idx="28">
                  <c:v>2.4430000000000001</c:v>
                </c:pt>
                <c:pt idx="29">
                  <c:v>2.5072000000000001</c:v>
                </c:pt>
                <c:pt idx="30">
                  <c:v>0.56069999999999998</c:v>
                </c:pt>
                <c:pt idx="31">
                  <c:v>0.87739999999999996</c:v>
                </c:pt>
                <c:pt idx="32">
                  <c:v>0.70209999999999995</c:v>
                </c:pt>
                <c:pt idx="33">
                  <c:v>0.78190000000000004</c:v>
                </c:pt>
                <c:pt idx="34">
                  <c:v>0.61660000000000004</c:v>
                </c:pt>
                <c:pt idx="35">
                  <c:v>0.85609999999999997</c:v>
                </c:pt>
                <c:pt idx="36">
                  <c:v>0.48830000000000001</c:v>
                </c:pt>
                <c:pt idx="37">
                  <c:v>0.52300000000000002</c:v>
                </c:pt>
                <c:pt idx="38">
                  <c:v>0.92059999999999997</c:v>
                </c:pt>
                <c:pt idx="39">
                  <c:v>0.95389999999999997</c:v>
                </c:pt>
                <c:pt idx="40">
                  <c:v>0.31019999999999998</c:v>
                </c:pt>
                <c:pt idx="41">
                  <c:v>0.2923</c:v>
                </c:pt>
                <c:pt idx="42">
                  <c:v>0.18709999999999999</c:v>
                </c:pt>
                <c:pt idx="43">
                  <c:v>0.42070000000000002</c:v>
                </c:pt>
                <c:pt idx="44">
                  <c:v>0.48830000000000001</c:v>
                </c:pt>
                <c:pt idx="45">
                  <c:v>0.56069999999999998</c:v>
                </c:pt>
                <c:pt idx="46">
                  <c:v>0.11509999999999999</c:v>
                </c:pt>
                <c:pt idx="49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61-3741-9BEB-F34CC6B0385F}"/>
            </c:ext>
          </c:extLst>
        </c:ser>
        <c:ser>
          <c:idx val="1"/>
          <c:order val="5"/>
          <c:tx>
            <c:strRef>
              <c:f>'eigenvalues-drdv'!$AE$1:$AF$1</c:f>
              <c:strCache>
                <c:ptCount val="1"/>
                <c:pt idx="0">
                  <c:v>16.54kpa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'eigenvalues-drdv'!$AE$2:$AE$51</c:f>
              <c:numCache>
                <c:formatCode>General</c:formatCode>
                <c:ptCount val="50"/>
                <c:pt idx="0">
                  <c:v>-3.9100000000000003E-2</c:v>
                </c:pt>
                <c:pt idx="1">
                  <c:v>-7.3899999999999993E-2</c:v>
                </c:pt>
                <c:pt idx="2">
                  <c:v>-1.6199999999999999E-2</c:v>
                </c:pt>
                <c:pt idx="3">
                  <c:v>-3.3E-3</c:v>
                </c:pt>
                <c:pt idx="4">
                  <c:v>-0.13969999999999999</c:v>
                </c:pt>
                <c:pt idx="5">
                  <c:v>-0.1208</c:v>
                </c:pt>
                <c:pt idx="6">
                  <c:v>-0.12479999999999999</c:v>
                </c:pt>
                <c:pt idx="7">
                  <c:v>-0.17469999999999999</c:v>
                </c:pt>
                <c:pt idx="8">
                  <c:v>1E-3</c:v>
                </c:pt>
                <c:pt idx="9">
                  <c:v>-0.1588</c:v>
                </c:pt>
                <c:pt idx="10">
                  <c:v>-0.1041</c:v>
                </c:pt>
                <c:pt idx="11">
                  <c:v>-0.14419999999999999</c:v>
                </c:pt>
                <c:pt idx="12">
                  <c:v>-6.0299999999999999E-2</c:v>
                </c:pt>
                <c:pt idx="13">
                  <c:v>-0.16400000000000001</c:v>
                </c:pt>
                <c:pt idx="14">
                  <c:v>-2.9499999999999998E-2</c:v>
                </c:pt>
                <c:pt idx="15">
                  <c:v>-0.1391</c:v>
                </c:pt>
                <c:pt idx="16">
                  <c:v>-1.0200000000000001E-2</c:v>
                </c:pt>
                <c:pt idx="17">
                  <c:v>-0.24199999999999999</c:v>
                </c:pt>
                <c:pt idx="18">
                  <c:v>-8.9999999999999998E-4</c:v>
                </c:pt>
                <c:pt idx="19">
                  <c:v>1E-3</c:v>
                </c:pt>
                <c:pt idx="20">
                  <c:v>-0.13070000000000001</c:v>
                </c:pt>
                <c:pt idx="21">
                  <c:v>-0.2283</c:v>
                </c:pt>
                <c:pt idx="22">
                  <c:v>-0.12709999999999999</c:v>
                </c:pt>
                <c:pt idx="23">
                  <c:v>-0.1391</c:v>
                </c:pt>
                <c:pt idx="24">
                  <c:v>-0.29330000000000001</c:v>
                </c:pt>
                <c:pt idx="25">
                  <c:v>-0.35370000000000001</c:v>
                </c:pt>
                <c:pt idx="26">
                  <c:v>-0.14419999999999999</c:v>
                </c:pt>
                <c:pt idx="27">
                  <c:v>-0.25629999999999997</c:v>
                </c:pt>
                <c:pt idx="28">
                  <c:v>-0.29570000000000002</c:v>
                </c:pt>
                <c:pt idx="29">
                  <c:v>-0.33110000000000001</c:v>
                </c:pt>
                <c:pt idx="30">
                  <c:v>-9.5899999999999999E-2</c:v>
                </c:pt>
                <c:pt idx="31">
                  <c:v>-0.1847</c:v>
                </c:pt>
                <c:pt idx="32">
                  <c:v>-0.1588</c:v>
                </c:pt>
                <c:pt idx="33">
                  <c:v>-0.24299999999999999</c:v>
                </c:pt>
                <c:pt idx="34">
                  <c:v>-0.12479999999999999</c:v>
                </c:pt>
                <c:pt idx="35">
                  <c:v>-0.2432</c:v>
                </c:pt>
                <c:pt idx="36">
                  <c:v>-0.23810000000000001</c:v>
                </c:pt>
                <c:pt idx="37">
                  <c:v>-0.2631</c:v>
                </c:pt>
                <c:pt idx="38">
                  <c:v>-0.23849999999999999</c:v>
                </c:pt>
                <c:pt idx="39">
                  <c:v>-7.3899999999999993E-2</c:v>
                </c:pt>
                <c:pt idx="40">
                  <c:v>-0.20979999999999999</c:v>
                </c:pt>
                <c:pt idx="41">
                  <c:v>-0.21809999999999999</c:v>
                </c:pt>
                <c:pt idx="42">
                  <c:v>-0.17530000000000001</c:v>
                </c:pt>
                <c:pt idx="43">
                  <c:v>-0.21110000000000001</c:v>
                </c:pt>
                <c:pt idx="44">
                  <c:v>-0.22359999999999999</c:v>
                </c:pt>
                <c:pt idx="45">
                  <c:v>-9.5899999999999999E-2</c:v>
                </c:pt>
                <c:pt idx="46">
                  <c:v>-0.2157</c:v>
                </c:pt>
                <c:pt idx="47">
                  <c:v>-5.9999999999999995E-4</c:v>
                </c:pt>
                <c:pt idx="48">
                  <c:v>-5.9999999999999995E-4</c:v>
                </c:pt>
                <c:pt idx="49">
                  <c:v>-0.23050000000000001</c:v>
                </c:pt>
              </c:numCache>
            </c:numRef>
          </c:xVal>
          <c:yVal>
            <c:numRef>
              <c:f>'eigenvalues-drdv'!$AF$2:$AF$51</c:f>
              <c:numCache>
                <c:formatCode>General</c:formatCode>
                <c:ptCount val="50"/>
                <c:pt idx="0">
                  <c:v>1.0427999999999999</c:v>
                </c:pt>
                <c:pt idx="1">
                  <c:v>0.98370000000000002</c:v>
                </c:pt>
                <c:pt idx="2">
                  <c:v>1.095</c:v>
                </c:pt>
                <c:pt idx="3">
                  <c:v>1.1432</c:v>
                </c:pt>
                <c:pt idx="4">
                  <c:v>1.0417000000000001</c:v>
                </c:pt>
                <c:pt idx="5">
                  <c:v>1.0852999999999999</c:v>
                </c:pt>
                <c:pt idx="6">
                  <c:v>0.91839999999999999</c:v>
                </c:pt>
                <c:pt idx="7">
                  <c:v>1.0059</c:v>
                </c:pt>
                <c:pt idx="8">
                  <c:v>1.1871</c:v>
                </c:pt>
                <c:pt idx="9">
                  <c:v>0.87509999999999999</c:v>
                </c:pt>
                <c:pt idx="10">
                  <c:v>1.3994</c:v>
                </c:pt>
                <c:pt idx="11">
                  <c:v>1.5485</c:v>
                </c:pt>
                <c:pt idx="12">
                  <c:v>1.3545</c:v>
                </c:pt>
                <c:pt idx="13">
                  <c:v>1.452</c:v>
                </c:pt>
                <c:pt idx="14">
                  <c:v>1.3122</c:v>
                </c:pt>
                <c:pt idx="15">
                  <c:v>1.6737</c:v>
                </c:pt>
                <c:pt idx="16">
                  <c:v>1.2701</c:v>
                </c:pt>
                <c:pt idx="17">
                  <c:v>1.5138</c:v>
                </c:pt>
                <c:pt idx="18">
                  <c:v>1.2284999999999999</c:v>
                </c:pt>
                <c:pt idx="19">
                  <c:v>1.1871</c:v>
                </c:pt>
                <c:pt idx="20">
                  <c:v>1.8151999999999999</c:v>
                </c:pt>
                <c:pt idx="21">
                  <c:v>2.016</c:v>
                </c:pt>
                <c:pt idx="22">
                  <c:v>2.2067999999999999</c:v>
                </c:pt>
                <c:pt idx="23">
                  <c:v>1.6737</c:v>
                </c:pt>
                <c:pt idx="24">
                  <c:v>2.3043999999999998</c:v>
                </c:pt>
                <c:pt idx="25">
                  <c:v>1.7637</c:v>
                </c:pt>
                <c:pt idx="26">
                  <c:v>1.5485</c:v>
                </c:pt>
                <c:pt idx="27">
                  <c:v>2.4521999999999999</c:v>
                </c:pt>
                <c:pt idx="28">
                  <c:v>2.4409000000000001</c:v>
                </c:pt>
                <c:pt idx="29">
                  <c:v>1.5721000000000001</c:v>
                </c:pt>
                <c:pt idx="30">
                  <c:v>0.5575</c:v>
                </c:pt>
                <c:pt idx="31">
                  <c:v>0.83460000000000001</c:v>
                </c:pt>
                <c:pt idx="32">
                  <c:v>0.87509999999999999</c:v>
                </c:pt>
                <c:pt idx="33">
                  <c:v>0.69420000000000004</c:v>
                </c:pt>
                <c:pt idx="34">
                  <c:v>0.91839999999999999</c:v>
                </c:pt>
                <c:pt idx="35">
                  <c:v>0.77329999999999999</c:v>
                </c:pt>
                <c:pt idx="36">
                  <c:v>0.60970000000000002</c:v>
                </c:pt>
                <c:pt idx="37">
                  <c:v>0.69840000000000002</c:v>
                </c:pt>
                <c:pt idx="38">
                  <c:v>0.84760000000000002</c:v>
                </c:pt>
                <c:pt idx="39">
                  <c:v>0.98370000000000002</c:v>
                </c:pt>
                <c:pt idx="40">
                  <c:v>0.2732</c:v>
                </c:pt>
                <c:pt idx="41">
                  <c:v>0.30680000000000002</c:v>
                </c:pt>
                <c:pt idx="42">
                  <c:v>0.45810000000000001</c:v>
                </c:pt>
                <c:pt idx="43">
                  <c:v>0.18590000000000001</c:v>
                </c:pt>
                <c:pt idx="44">
                  <c:v>0.41589999999999999</c:v>
                </c:pt>
                <c:pt idx="45">
                  <c:v>0.5575</c:v>
                </c:pt>
                <c:pt idx="46">
                  <c:v>0.107</c:v>
                </c:pt>
                <c:pt idx="47">
                  <c:v>0</c:v>
                </c:pt>
                <c:pt idx="48">
                  <c:v>0</c:v>
                </c:pt>
                <c:pt idx="49">
                  <c:v>0.51729999999999998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B-4749-AC28-10D17A97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.1"/>
          <c:min val="-0.1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1"/>
      </c:valAx>
      <c:valAx>
        <c:axId val="143886048"/>
        <c:scaling>
          <c:orientation val="minMax"/>
          <c:max val="1.4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75906787693205013"/>
          <c:y val="6.3240011665208512E-2"/>
          <c:w val="0.19200835752909065"/>
          <c:h val="0.3691459391365254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1815427381267E-2"/>
          <c:y val="2.916535557786935E-2"/>
          <c:w val="0.76319249565208414"/>
          <c:h val="0.92437208161405904"/>
        </c:manualLayout>
      </c:layout>
      <c:scatterChart>
        <c:scatterStyle val="lineMarker"/>
        <c:varyColors val="0"/>
        <c:ser>
          <c:idx val="2"/>
          <c:order val="0"/>
          <c:tx>
            <c:strRef>
              <c:f>'eigenvalues-drdv'!$AQ$1:$AR$1</c:f>
              <c:strCache>
                <c:ptCount val="1"/>
                <c:pt idx="0">
                  <c:v>full annulus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'eigenvalues-drdv'!$AQ$2:$AQ$51</c:f>
              <c:numCache>
                <c:formatCode>General</c:formatCode>
                <c:ptCount val="50"/>
                <c:pt idx="0">
                  <c:v>-0.10780000000000001</c:v>
                </c:pt>
                <c:pt idx="1">
                  <c:v>-9.1999999999999998E-2</c:v>
                </c:pt>
                <c:pt idx="2">
                  <c:v>-0.1038</c:v>
                </c:pt>
                <c:pt idx="3">
                  <c:v>-7.2599999999999998E-2</c:v>
                </c:pt>
                <c:pt idx="4">
                  <c:v>-0.14510000000000001</c:v>
                </c:pt>
                <c:pt idx="5">
                  <c:v>-0.15060000000000001</c:v>
                </c:pt>
                <c:pt idx="6">
                  <c:v>-5.33E-2</c:v>
                </c:pt>
                <c:pt idx="7">
                  <c:v>-0.18459999999999999</c:v>
                </c:pt>
                <c:pt idx="8">
                  <c:v>-0.14280000000000001</c:v>
                </c:pt>
                <c:pt idx="9">
                  <c:v>-4.3799999999999999E-2</c:v>
                </c:pt>
                <c:pt idx="10">
                  <c:v>-0.1119</c:v>
                </c:pt>
                <c:pt idx="11">
                  <c:v>-9.9500000000000005E-2</c:v>
                </c:pt>
                <c:pt idx="12">
                  <c:v>-0.1283</c:v>
                </c:pt>
                <c:pt idx="13">
                  <c:v>-8.7900000000000006E-2</c:v>
                </c:pt>
                <c:pt idx="14">
                  <c:v>-0.1845</c:v>
                </c:pt>
                <c:pt idx="15">
                  <c:v>-6.1199999999999997E-2</c:v>
                </c:pt>
                <c:pt idx="16">
                  <c:v>-4.6300000000000001E-2</c:v>
                </c:pt>
                <c:pt idx="17">
                  <c:v>-0.25419999999999998</c:v>
                </c:pt>
                <c:pt idx="18">
                  <c:v>-0.1983</c:v>
                </c:pt>
                <c:pt idx="19">
                  <c:v>-4.1300000000000003E-2</c:v>
                </c:pt>
                <c:pt idx="20">
                  <c:v>-0.11650000000000001</c:v>
                </c:pt>
                <c:pt idx="21">
                  <c:v>-0.22689999999999999</c:v>
                </c:pt>
                <c:pt idx="22">
                  <c:v>-9.9599999999999994E-2</c:v>
                </c:pt>
                <c:pt idx="23">
                  <c:v>-9.9500000000000005E-2</c:v>
                </c:pt>
                <c:pt idx="24">
                  <c:v>-0.26829999999999998</c:v>
                </c:pt>
                <c:pt idx="25">
                  <c:v>-0.30919999999999997</c:v>
                </c:pt>
                <c:pt idx="26">
                  <c:v>-0.1119</c:v>
                </c:pt>
                <c:pt idx="27">
                  <c:v>-0.27429999999999999</c:v>
                </c:pt>
                <c:pt idx="28">
                  <c:v>-0.25</c:v>
                </c:pt>
                <c:pt idx="29">
                  <c:v>-0.34050000000000002</c:v>
                </c:pt>
                <c:pt idx="30">
                  <c:v>-8.6999999999999994E-2</c:v>
                </c:pt>
                <c:pt idx="31">
                  <c:v>-0.1656</c:v>
                </c:pt>
                <c:pt idx="32">
                  <c:v>-0.24510000000000001</c:v>
                </c:pt>
                <c:pt idx="33">
                  <c:v>-0.24429999999999999</c:v>
                </c:pt>
                <c:pt idx="34">
                  <c:v>-0.24110000000000001</c:v>
                </c:pt>
                <c:pt idx="35">
                  <c:v>-0.19939999999999999</c:v>
                </c:pt>
                <c:pt idx="36">
                  <c:v>-0.2407</c:v>
                </c:pt>
                <c:pt idx="37">
                  <c:v>-0.2311</c:v>
                </c:pt>
                <c:pt idx="38">
                  <c:v>-0.21340000000000001</c:v>
                </c:pt>
                <c:pt idx="39">
                  <c:v>-0.18459999999999999</c:v>
                </c:pt>
                <c:pt idx="40">
                  <c:v>-0.23580000000000001</c:v>
                </c:pt>
                <c:pt idx="41">
                  <c:v>-0.23350000000000001</c:v>
                </c:pt>
                <c:pt idx="42">
                  <c:v>-0.25359999999999999</c:v>
                </c:pt>
                <c:pt idx="43">
                  <c:v>-0.23769999999999999</c:v>
                </c:pt>
                <c:pt idx="44">
                  <c:v>-8.6999999999999994E-2</c:v>
                </c:pt>
                <c:pt idx="45">
                  <c:v>-0.19939999999999999</c:v>
                </c:pt>
                <c:pt idx="48">
                  <c:v>-0.25140000000000001</c:v>
                </c:pt>
                <c:pt idx="49">
                  <c:v>-0.2407</c:v>
                </c:pt>
              </c:numCache>
            </c:numRef>
          </c:xVal>
          <c:yVal>
            <c:numRef>
              <c:f>'eigenvalues-drdv'!$AR$2:$AR$51</c:f>
              <c:numCache>
                <c:formatCode>General</c:formatCode>
                <c:ptCount val="50"/>
                <c:pt idx="0">
                  <c:v>1.0438000000000001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1.0257000000000001</c:v>
                </c:pt>
                <c:pt idx="6">
                  <c:v>1.1596</c:v>
                </c:pt>
                <c:pt idx="7">
                  <c:v>0.99109999999999998</c:v>
                </c:pt>
                <c:pt idx="8">
                  <c:v>1.1226</c:v>
                </c:pt>
                <c:pt idx="9">
                  <c:v>1.1961999999999999</c:v>
                </c:pt>
                <c:pt idx="10">
                  <c:v>1.5642</c:v>
                </c:pt>
                <c:pt idx="11">
                  <c:v>1.6439999999999999</c:v>
                </c:pt>
                <c:pt idx="12">
                  <c:v>1.3777999999999999</c:v>
                </c:pt>
                <c:pt idx="13">
                  <c:v>1.3358000000000001</c:v>
                </c:pt>
                <c:pt idx="14">
                  <c:v>1.4339</c:v>
                </c:pt>
                <c:pt idx="15">
                  <c:v>1.2992999999999999</c:v>
                </c:pt>
                <c:pt idx="16">
                  <c:v>1.2643</c:v>
                </c:pt>
                <c:pt idx="17">
                  <c:v>1.5065</c:v>
                </c:pt>
                <c:pt idx="18">
                  <c:v>1.3192999999999999</c:v>
                </c:pt>
                <c:pt idx="19">
                  <c:v>1.2302</c:v>
                </c:pt>
                <c:pt idx="20">
                  <c:v>2.169</c:v>
                </c:pt>
                <c:pt idx="21">
                  <c:v>2.0047000000000001</c:v>
                </c:pt>
                <c:pt idx="22">
                  <c:v>1.7838000000000001</c:v>
                </c:pt>
                <c:pt idx="23">
                  <c:v>1.6439999999999999</c:v>
                </c:pt>
                <c:pt idx="24">
                  <c:v>2.2770000000000001</c:v>
                </c:pt>
                <c:pt idx="25">
                  <c:v>1.7163999999999999</c:v>
                </c:pt>
                <c:pt idx="26">
                  <c:v>1.5642</c:v>
                </c:pt>
                <c:pt idx="27">
                  <c:v>2.4083000000000001</c:v>
                </c:pt>
                <c:pt idx="28">
                  <c:v>2.4346000000000001</c:v>
                </c:pt>
                <c:pt idx="29">
                  <c:v>2.3898999999999999</c:v>
                </c:pt>
                <c:pt idx="30">
                  <c:v>0.55989999999999995</c:v>
                </c:pt>
                <c:pt idx="31">
                  <c:v>0.87549999999999994</c:v>
                </c:pt>
                <c:pt idx="32">
                  <c:v>0.72140000000000004</c:v>
                </c:pt>
                <c:pt idx="33">
                  <c:v>0.63429999999999997</c:v>
                </c:pt>
                <c:pt idx="34">
                  <c:v>0.80289999999999995</c:v>
                </c:pt>
                <c:pt idx="35">
                  <c:v>0.49380000000000002</c:v>
                </c:pt>
                <c:pt idx="36">
                  <c:v>0.53959999999999997</c:v>
                </c:pt>
                <c:pt idx="37">
                  <c:v>0.87890000000000001</c:v>
                </c:pt>
                <c:pt idx="38">
                  <c:v>0.94469999999999998</c:v>
                </c:pt>
                <c:pt idx="39">
                  <c:v>0.99109999999999998</c:v>
                </c:pt>
                <c:pt idx="40">
                  <c:v>0.3251</c:v>
                </c:pt>
                <c:pt idx="41">
                  <c:v>0.20100000000000001</c:v>
                </c:pt>
                <c:pt idx="42">
                  <c:v>0.2863</c:v>
                </c:pt>
                <c:pt idx="43">
                  <c:v>0.4365</c:v>
                </c:pt>
                <c:pt idx="44">
                  <c:v>0.55989999999999995</c:v>
                </c:pt>
                <c:pt idx="45">
                  <c:v>0.49380000000000002</c:v>
                </c:pt>
                <c:pt idx="48">
                  <c:v>0.10440000000000001</c:v>
                </c:pt>
                <c:pt idx="49">
                  <c:v>0.53959999999999997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7C0-F543-A10D-98C9EE39C694}"/>
            </c:ext>
          </c:extLst>
        </c:ser>
        <c:ser>
          <c:idx val="0"/>
          <c:order val="1"/>
          <c:tx>
            <c:strRef>
              <c:f>'eigenvalues-drdv'!$BN$1</c:f>
              <c:strCache>
                <c:ptCount val="1"/>
                <c:pt idx="0">
                  <c:v>ND=0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'eigenvalues-drdv'!$BN$2:$BN$91</c:f>
              <c:numCache>
                <c:formatCode>General</c:formatCode>
                <c:ptCount val="90"/>
                <c:pt idx="0">
                  <c:v>-0.1671</c:v>
                </c:pt>
                <c:pt idx="1">
                  <c:v>-0.11360000000000001</c:v>
                </c:pt>
                <c:pt idx="12">
                  <c:v>-0.43269999999999997</c:v>
                </c:pt>
                <c:pt idx="13">
                  <c:v>-1.0911</c:v>
                </c:pt>
                <c:pt idx="14">
                  <c:v>-0.69220000000000004</c:v>
                </c:pt>
                <c:pt idx="15">
                  <c:v>-1.0838000000000001</c:v>
                </c:pt>
                <c:pt idx="16">
                  <c:v>-0.25159999999999999</c:v>
                </c:pt>
                <c:pt idx="17">
                  <c:v>-1.0838000000000001</c:v>
                </c:pt>
                <c:pt idx="18">
                  <c:v>-1.2886</c:v>
                </c:pt>
                <c:pt idx="19">
                  <c:v>-0.1671</c:v>
                </c:pt>
                <c:pt idx="20">
                  <c:v>-1.6154999999999999</c:v>
                </c:pt>
                <c:pt idx="21">
                  <c:v>-1.8956999999999999</c:v>
                </c:pt>
                <c:pt idx="22">
                  <c:v>-1.9220999999999999</c:v>
                </c:pt>
                <c:pt idx="23">
                  <c:v>-0.46579999999999999</c:v>
                </c:pt>
                <c:pt idx="24">
                  <c:v>-2.0931000000000002</c:v>
                </c:pt>
                <c:pt idx="25">
                  <c:v>-2.4481999999999999</c:v>
                </c:pt>
                <c:pt idx="26">
                  <c:v>-1.0911</c:v>
                </c:pt>
                <c:pt idx="27">
                  <c:v>-0.11360000000000001</c:v>
                </c:pt>
                <c:pt idx="28">
                  <c:v>-2.4502000000000002</c:v>
                </c:pt>
                <c:pt idx="29">
                  <c:v>-2.6985999999999999</c:v>
                </c:pt>
                <c:pt idx="30">
                  <c:v>-0.11360000000000001</c:v>
                </c:pt>
                <c:pt idx="31">
                  <c:v>-0.25159999999999999</c:v>
                </c:pt>
                <c:pt idx="32">
                  <c:v>-0.69220000000000004</c:v>
                </c:pt>
                <c:pt idx="33">
                  <c:v>-0.1671</c:v>
                </c:pt>
                <c:pt idx="34">
                  <c:v>-0.46579999999999999</c:v>
                </c:pt>
                <c:pt idx="35">
                  <c:v>-1.0911</c:v>
                </c:pt>
                <c:pt idx="36">
                  <c:v>-1.8956999999999999</c:v>
                </c:pt>
                <c:pt idx="37">
                  <c:v>-1.9220999999999999</c:v>
                </c:pt>
                <c:pt idx="43">
                  <c:v>-1.0838000000000001</c:v>
                </c:pt>
                <c:pt idx="44">
                  <c:v>-0.70350000000000001</c:v>
                </c:pt>
                <c:pt idx="45">
                  <c:v>-1.0838000000000001</c:v>
                </c:pt>
                <c:pt idx="46">
                  <c:v>-1.2886</c:v>
                </c:pt>
                <c:pt idx="47">
                  <c:v>-2.4148000000000001</c:v>
                </c:pt>
                <c:pt idx="48">
                  <c:v>-1.6154999999999999</c:v>
                </c:pt>
                <c:pt idx="49">
                  <c:v>-2.6985999999999999</c:v>
                </c:pt>
                <c:pt idx="50">
                  <c:v>-2.4481999999999999</c:v>
                </c:pt>
                <c:pt idx="51">
                  <c:v>-2.7789999999999999</c:v>
                </c:pt>
                <c:pt idx="52">
                  <c:v>-2.867</c:v>
                </c:pt>
                <c:pt idx="53">
                  <c:v>-0.1671</c:v>
                </c:pt>
                <c:pt idx="54">
                  <c:v>-2.0931000000000002</c:v>
                </c:pt>
                <c:pt idx="55">
                  <c:v>-2.5958999999999999</c:v>
                </c:pt>
                <c:pt idx="56">
                  <c:v>-2.5960999999999999</c:v>
                </c:pt>
                <c:pt idx="57">
                  <c:v>-0.79369999999999996</c:v>
                </c:pt>
                <c:pt idx="58">
                  <c:v>-2.2063999999999999</c:v>
                </c:pt>
                <c:pt idx="59">
                  <c:v>-2.4502000000000002</c:v>
                </c:pt>
                <c:pt idx="60">
                  <c:v>-0.46579999999999999</c:v>
                </c:pt>
                <c:pt idx="61">
                  <c:v>-0.25159999999999999</c:v>
                </c:pt>
                <c:pt idx="62">
                  <c:v>-0.69220000000000004</c:v>
                </c:pt>
                <c:pt idx="63">
                  <c:v>-0.70350000000000001</c:v>
                </c:pt>
                <c:pt idx="64">
                  <c:v>-0.11360000000000001</c:v>
                </c:pt>
                <c:pt idx="65">
                  <c:v>-0.79369999999999996</c:v>
                </c:pt>
                <c:pt idx="66">
                  <c:v>-1.0911</c:v>
                </c:pt>
                <c:pt idx="67">
                  <c:v>-0.1671</c:v>
                </c:pt>
                <c:pt idx="68">
                  <c:v>-1.9220999999999999</c:v>
                </c:pt>
                <c:pt idx="69">
                  <c:v>-1.8956999999999999</c:v>
                </c:pt>
                <c:pt idx="70">
                  <c:v>-2.4148000000000001</c:v>
                </c:pt>
                <c:pt idx="71">
                  <c:v>-2.2063999999999999</c:v>
                </c:pt>
                <c:pt idx="72">
                  <c:v>-2.5958999999999999</c:v>
                </c:pt>
                <c:pt idx="73">
                  <c:v>-2.5960999999999999</c:v>
                </c:pt>
                <c:pt idx="74">
                  <c:v>-2.7789999999999999</c:v>
                </c:pt>
                <c:pt idx="75">
                  <c:v>-1.3125</c:v>
                </c:pt>
                <c:pt idx="76">
                  <c:v>-2.972</c:v>
                </c:pt>
                <c:pt idx="80">
                  <c:v>-0.43269999999999997</c:v>
                </c:pt>
                <c:pt idx="81">
                  <c:v>-3.0263</c:v>
                </c:pt>
                <c:pt idx="82">
                  <c:v>-2.867</c:v>
                </c:pt>
                <c:pt idx="83">
                  <c:v>-2.6985999999999999</c:v>
                </c:pt>
                <c:pt idx="84">
                  <c:v>-1.0838000000000001</c:v>
                </c:pt>
                <c:pt idx="85">
                  <c:v>-1.0838000000000001</c:v>
                </c:pt>
                <c:pt idx="86">
                  <c:v>-1.2886</c:v>
                </c:pt>
                <c:pt idx="87">
                  <c:v>-2.4481999999999999</c:v>
                </c:pt>
                <c:pt idx="88">
                  <c:v>-1.6154999999999999</c:v>
                </c:pt>
                <c:pt idx="89">
                  <c:v>-3.2360000000000002</c:v>
                </c:pt>
              </c:numCache>
            </c:numRef>
          </c:xVal>
          <c:yVal>
            <c:numRef>
              <c:f>'eigenvalues-drdv'!$BO$2:$BO$91</c:f>
              <c:numCache>
                <c:formatCode>General</c:formatCode>
                <c:ptCount val="90"/>
                <c:pt idx="0">
                  <c:v>0.87549999999999994</c:v>
                </c:pt>
                <c:pt idx="1">
                  <c:v>1.5644</c:v>
                </c:pt>
                <c:pt idx="12">
                  <c:v>0</c:v>
                </c:pt>
                <c:pt idx="13">
                  <c:v>1.2364999999999999</c:v>
                </c:pt>
                <c:pt idx="14">
                  <c:v>2.0137</c:v>
                </c:pt>
                <c:pt idx="15">
                  <c:v>6.4199999999999993E-2</c:v>
                </c:pt>
                <c:pt idx="16">
                  <c:v>2.4346000000000001</c:v>
                </c:pt>
                <c:pt idx="17">
                  <c:v>-6.4199999999999993E-2</c:v>
                </c:pt>
                <c:pt idx="18">
                  <c:v>0</c:v>
                </c:pt>
                <c:pt idx="19">
                  <c:v>-0.87549999999999994</c:v>
                </c:pt>
                <c:pt idx="20">
                  <c:v>0</c:v>
                </c:pt>
                <c:pt idx="21">
                  <c:v>1.8433999999999999</c:v>
                </c:pt>
                <c:pt idx="22">
                  <c:v>1.9093</c:v>
                </c:pt>
                <c:pt idx="23">
                  <c:v>3.1276999999999999</c:v>
                </c:pt>
                <c:pt idx="24">
                  <c:v>0</c:v>
                </c:pt>
                <c:pt idx="25">
                  <c:v>0.6744</c:v>
                </c:pt>
                <c:pt idx="26">
                  <c:v>-1.2364999999999999</c:v>
                </c:pt>
                <c:pt idx="27">
                  <c:v>-1.5644</c:v>
                </c:pt>
                <c:pt idx="28">
                  <c:v>0</c:v>
                </c:pt>
                <c:pt idx="29">
                  <c:v>1.4643999999999999</c:v>
                </c:pt>
                <c:pt idx="30">
                  <c:v>1.5644</c:v>
                </c:pt>
                <c:pt idx="31">
                  <c:v>2.4346000000000001</c:v>
                </c:pt>
                <c:pt idx="32">
                  <c:v>2.0137</c:v>
                </c:pt>
                <c:pt idx="33">
                  <c:v>0.87549999999999994</c:v>
                </c:pt>
                <c:pt idx="34">
                  <c:v>3.1276999999999999</c:v>
                </c:pt>
                <c:pt idx="35">
                  <c:v>1.2364999999999999</c:v>
                </c:pt>
                <c:pt idx="36">
                  <c:v>1.8433999999999999</c:v>
                </c:pt>
                <c:pt idx="37">
                  <c:v>1.9093</c:v>
                </c:pt>
                <c:pt idx="43">
                  <c:v>6.4199999999999993E-2</c:v>
                </c:pt>
                <c:pt idx="44">
                  <c:v>4.1262999999999996</c:v>
                </c:pt>
                <c:pt idx="45">
                  <c:v>-6.4199999999999993E-2</c:v>
                </c:pt>
                <c:pt idx="46">
                  <c:v>0</c:v>
                </c:pt>
                <c:pt idx="47">
                  <c:v>2.7646999999999999</c:v>
                </c:pt>
                <c:pt idx="48">
                  <c:v>0</c:v>
                </c:pt>
                <c:pt idx="49">
                  <c:v>1.4643999999999999</c:v>
                </c:pt>
                <c:pt idx="50">
                  <c:v>0.6744</c:v>
                </c:pt>
                <c:pt idx="51">
                  <c:v>2.5265</c:v>
                </c:pt>
                <c:pt idx="52">
                  <c:v>1.9011</c:v>
                </c:pt>
                <c:pt idx="53">
                  <c:v>-0.87549999999999994</c:v>
                </c:pt>
                <c:pt idx="54">
                  <c:v>0</c:v>
                </c:pt>
                <c:pt idx="55">
                  <c:v>3.3932000000000002</c:v>
                </c:pt>
                <c:pt idx="56">
                  <c:v>3.3934000000000002</c:v>
                </c:pt>
                <c:pt idx="57">
                  <c:v>4.8678999999999997</c:v>
                </c:pt>
                <c:pt idx="58">
                  <c:v>4.2560000000000002</c:v>
                </c:pt>
                <c:pt idx="59">
                  <c:v>0</c:v>
                </c:pt>
                <c:pt idx="60">
                  <c:v>3.1276999999999999</c:v>
                </c:pt>
                <c:pt idx="61">
                  <c:v>2.4346000000000001</c:v>
                </c:pt>
                <c:pt idx="62">
                  <c:v>2.0137</c:v>
                </c:pt>
                <c:pt idx="63">
                  <c:v>4.1262999999999996</c:v>
                </c:pt>
                <c:pt idx="64">
                  <c:v>1.5644</c:v>
                </c:pt>
                <c:pt idx="65">
                  <c:v>4.8678999999999997</c:v>
                </c:pt>
                <c:pt idx="66">
                  <c:v>1.2364999999999999</c:v>
                </c:pt>
                <c:pt idx="67">
                  <c:v>0.87549999999999994</c:v>
                </c:pt>
                <c:pt idx="68">
                  <c:v>1.9093</c:v>
                </c:pt>
                <c:pt idx="69">
                  <c:v>1.8433999999999999</c:v>
                </c:pt>
                <c:pt idx="70">
                  <c:v>2.7646999999999999</c:v>
                </c:pt>
                <c:pt idx="71">
                  <c:v>4.2560000000000002</c:v>
                </c:pt>
                <c:pt idx="72">
                  <c:v>3.3932000000000002</c:v>
                </c:pt>
                <c:pt idx="73">
                  <c:v>3.3934000000000002</c:v>
                </c:pt>
                <c:pt idx="74">
                  <c:v>2.5265</c:v>
                </c:pt>
                <c:pt idx="75">
                  <c:v>5.6908000000000003</c:v>
                </c:pt>
                <c:pt idx="76">
                  <c:v>3.3932000000000002</c:v>
                </c:pt>
                <c:pt idx="80">
                  <c:v>0</c:v>
                </c:pt>
                <c:pt idx="81">
                  <c:v>3.3940000000000001</c:v>
                </c:pt>
                <c:pt idx="82">
                  <c:v>1.9011</c:v>
                </c:pt>
                <c:pt idx="83">
                  <c:v>1.4643999999999999</c:v>
                </c:pt>
                <c:pt idx="84">
                  <c:v>6.4199999999999993E-2</c:v>
                </c:pt>
                <c:pt idx="85">
                  <c:v>-6.4199999999999993E-2</c:v>
                </c:pt>
                <c:pt idx="86">
                  <c:v>0</c:v>
                </c:pt>
                <c:pt idx="87">
                  <c:v>0.6744</c:v>
                </c:pt>
                <c:pt idx="88">
                  <c:v>0</c:v>
                </c:pt>
                <c:pt idx="89">
                  <c:v>1.5355000000000001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F7C0-F543-A10D-98C9EE39C694}"/>
            </c:ext>
          </c:extLst>
        </c:ser>
        <c:ser>
          <c:idx val="1"/>
          <c:order val="2"/>
          <c:tx>
            <c:strRef>
              <c:f>'eigenvalues-drdv'!$BP$1</c:f>
              <c:strCache>
                <c:ptCount val="1"/>
                <c:pt idx="0">
                  <c:v>ND=1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'eigenvalues-drdv'!$BP$2:$BP$91</c:f>
              <c:numCache>
                <c:formatCode>General</c:formatCode>
                <c:ptCount val="90"/>
                <c:pt idx="0">
                  <c:v>-0.54569999999999996</c:v>
                </c:pt>
                <c:pt idx="1">
                  <c:v>-0.31069999999999998</c:v>
                </c:pt>
                <c:pt idx="2">
                  <c:v>-0.91180000000000005</c:v>
                </c:pt>
                <c:pt idx="15">
                  <c:v>-0.65949999999999998</c:v>
                </c:pt>
                <c:pt idx="16">
                  <c:v>-0.94189999999999996</c:v>
                </c:pt>
                <c:pt idx="17">
                  <c:v>-0.15160000000000001</c:v>
                </c:pt>
                <c:pt idx="18">
                  <c:v>-1.1625000000000001</c:v>
                </c:pt>
                <c:pt idx="19">
                  <c:v>-8.8599999999999998E-2</c:v>
                </c:pt>
                <c:pt idx="20">
                  <c:v>-0.87970000000000004</c:v>
                </c:pt>
                <c:pt idx="21">
                  <c:v>-1.6195999999999999</c:v>
                </c:pt>
                <c:pt idx="22">
                  <c:v>-1.0599000000000001</c:v>
                </c:pt>
                <c:pt idx="23">
                  <c:v>-1.4367000000000001</c:v>
                </c:pt>
                <c:pt idx="24">
                  <c:v>-0.73670000000000002</c:v>
                </c:pt>
                <c:pt idx="25">
                  <c:v>-2.0931999999999999</c:v>
                </c:pt>
                <c:pt idx="26">
                  <c:v>-0.25069999999999998</c:v>
                </c:pt>
                <c:pt idx="27">
                  <c:v>-0.2001</c:v>
                </c:pt>
                <c:pt idx="28">
                  <c:v>-1.9231</c:v>
                </c:pt>
                <c:pt idx="29">
                  <c:v>-2.4399000000000002</c:v>
                </c:pt>
                <c:pt idx="30">
                  <c:v>-0.31069999999999998</c:v>
                </c:pt>
                <c:pt idx="31">
                  <c:v>-0.15160000000000001</c:v>
                </c:pt>
                <c:pt idx="32">
                  <c:v>-0.65949999999999998</c:v>
                </c:pt>
                <c:pt idx="33">
                  <c:v>-0.87970000000000004</c:v>
                </c:pt>
                <c:pt idx="34">
                  <c:v>-0.91180000000000005</c:v>
                </c:pt>
                <c:pt idx="35">
                  <c:v>-0.25069999999999998</c:v>
                </c:pt>
                <c:pt idx="36">
                  <c:v>-0.54569999999999996</c:v>
                </c:pt>
                <c:pt idx="37">
                  <c:v>-1.9231</c:v>
                </c:pt>
                <c:pt idx="43">
                  <c:v>-0.94189999999999996</c:v>
                </c:pt>
                <c:pt idx="44">
                  <c:v>-0.38440000000000002</c:v>
                </c:pt>
                <c:pt idx="45">
                  <c:v>-1.6195999999999999</c:v>
                </c:pt>
                <c:pt idx="46">
                  <c:v>-1.1625000000000001</c:v>
                </c:pt>
                <c:pt idx="47">
                  <c:v>-2.0867</c:v>
                </c:pt>
                <c:pt idx="48">
                  <c:v>-1.4367000000000001</c:v>
                </c:pt>
                <c:pt idx="49">
                  <c:v>-2.0931999999999999</c:v>
                </c:pt>
                <c:pt idx="50">
                  <c:v>-8.8599999999999998E-2</c:v>
                </c:pt>
                <c:pt idx="51">
                  <c:v>-1.0599000000000001</c:v>
                </c:pt>
                <c:pt idx="52">
                  <c:v>-1.6692</c:v>
                </c:pt>
                <c:pt idx="53">
                  <c:v>-2.6791999999999998</c:v>
                </c:pt>
                <c:pt idx="54">
                  <c:v>-0.57169999999999999</c:v>
                </c:pt>
                <c:pt idx="55">
                  <c:v>-2.4399000000000002</c:v>
                </c:pt>
                <c:pt idx="56">
                  <c:v>-0.73670000000000002</c:v>
                </c:pt>
                <c:pt idx="57">
                  <c:v>-2.4146000000000001</c:v>
                </c:pt>
                <c:pt idx="58">
                  <c:v>-2.9504999999999999</c:v>
                </c:pt>
                <c:pt idx="59">
                  <c:v>-2.8803000000000001</c:v>
                </c:pt>
                <c:pt idx="60">
                  <c:v>-0.25069999999999998</c:v>
                </c:pt>
                <c:pt idx="61">
                  <c:v>-0.15160000000000001</c:v>
                </c:pt>
                <c:pt idx="62">
                  <c:v>-0.87970000000000004</c:v>
                </c:pt>
                <c:pt idx="63">
                  <c:v>-0.38440000000000002</c:v>
                </c:pt>
                <c:pt idx="64">
                  <c:v>-0.65949999999999998</c:v>
                </c:pt>
                <c:pt idx="65">
                  <c:v>-0.31069999999999998</c:v>
                </c:pt>
                <c:pt idx="66">
                  <c:v>-0.57169999999999999</c:v>
                </c:pt>
                <c:pt idx="67">
                  <c:v>-0.91180000000000005</c:v>
                </c:pt>
                <c:pt idx="68">
                  <c:v>-1.9231</c:v>
                </c:pt>
                <c:pt idx="69">
                  <c:v>-1.6692</c:v>
                </c:pt>
                <c:pt idx="70">
                  <c:v>-2.0867</c:v>
                </c:pt>
                <c:pt idx="71">
                  <c:v>-2.4146000000000001</c:v>
                </c:pt>
                <c:pt idx="72">
                  <c:v>-0.54569999999999996</c:v>
                </c:pt>
                <c:pt idx="73">
                  <c:v>-1.0076000000000001</c:v>
                </c:pt>
                <c:pt idx="74">
                  <c:v>-2.4333999999999998</c:v>
                </c:pt>
                <c:pt idx="75">
                  <c:v>-1.6195999999999999</c:v>
                </c:pt>
                <c:pt idx="76">
                  <c:v>-2.5958999999999999</c:v>
                </c:pt>
                <c:pt idx="77">
                  <c:v>-2.9504999999999999</c:v>
                </c:pt>
                <c:pt idx="78">
                  <c:v>-0.94189999999999996</c:v>
                </c:pt>
                <c:pt idx="82">
                  <c:v>-2.6791999999999998</c:v>
                </c:pt>
                <c:pt idx="83">
                  <c:v>-2.0931999999999999</c:v>
                </c:pt>
                <c:pt idx="84">
                  <c:v>-1.1625000000000001</c:v>
                </c:pt>
                <c:pt idx="85">
                  <c:v>-2.9748000000000001</c:v>
                </c:pt>
                <c:pt idx="86">
                  <c:v>-1.4367000000000001</c:v>
                </c:pt>
                <c:pt idx="87">
                  <c:v>-3.0265</c:v>
                </c:pt>
                <c:pt idx="88">
                  <c:v>-2.7185000000000001</c:v>
                </c:pt>
                <c:pt idx="89">
                  <c:v>-2.4399000000000002</c:v>
                </c:pt>
              </c:numCache>
            </c:numRef>
          </c:xVal>
          <c:yVal>
            <c:numRef>
              <c:f>'eigenvalues-drdv'!$BQ$2:$BQ$91</c:f>
              <c:numCache>
                <c:formatCode>General</c:formatCode>
                <c:ptCount val="90"/>
                <c:pt idx="0">
                  <c:v>0.46899999999999997</c:v>
                </c:pt>
                <c:pt idx="1">
                  <c:v>1.7165999999999999</c:v>
                </c:pt>
                <c:pt idx="2">
                  <c:v>1.3301000000000001</c:v>
                </c:pt>
                <c:pt idx="15">
                  <c:v>1.9371</c:v>
                </c:pt>
                <c:pt idx="16">
                  <c:v>0.15989999999999999</c:v>
                </c:pt>
                <c:pt idx="17">
                  <c:v>2.4980000000000002</c:v>
                </c:pt>
                <c:pt idx="18">
                  <c:v>2.5000000000000001E-3</c:v>
                </c:pt>
                <c:pt idx="19">
                  <c:v>-0.55989999999999995</c:v>
                </c:pt>
                <c:pt idx="20">
                  <c:v>2.375</c:v>
                </c:pt>
                <c:pt idx="21">
                  <c:v>0.56699999999999995</c:v>
                </c:pt>
                <c:pt idx="22">
                  <c:v>-0.36680000000000001</c:v>
                </c:pt>
                <c:pt idx="23">
                  <c:v>3.2800000000000003E-2</c:v>
                </c:pt>
                <c:pt idx="24">
                  <c:v>-0.8921</c:v>
                </c:pt>
                <c:pt idx="25">
                  <c:v>0.56710000000000005</c:v>
                </c:pt>
                <c:pt idx="26">
                  <c:v>3.1892</c:v>
                </c:pt>
                <c:pt idx="27">
                  <c:v>-1.3193999999999999</c:v>
                </c:pt>
                <c:pt idx="28">
                  <c:v>2.4754999999999998</c:v>
                </c:pt>
                <c:pt idx="29">
                  <c:v>0.53439999999999999</c:v>
                </c:pt>
                <c:pt idx="30">
                  <c:v>1.7165999999999999</c:v>
                </c:pt>
                <c:pt idx="31">
                  <c:v>2.4980000000000002</c:v>
                </c:pt>
                <c:pt idx="32">
                  <c:v>1.9371</c:v>
                </c:pt>
                <c:pt idx="33">
                  <c:v>2.375</c:v>
                </c:pt>
                <c:pt idx="34">
                  <c:v>1.3301000000000001</c:v>
                </c:pt>
                <c:pt idx="35">
                  <c:v>3.1892</c:v>
                </c:pt>
                <c:pt idx="36">
                  <c:v>0.46899999999999997</c:v>
                </c:pt>
                <c:pt idx="37">
                  <c:v>2.4754999999999998</c:v>
                </c:pt>
                <c:pt idx="43">
                  <c:v>0.15989999999999999</c:v>
                </c:pt>
                <c:pt idx="44">
                  <c:v>4.0529999999999999</c:v>
                </c:pt>
                <c:pt idx="45">
                  <c:v>0.56699999999999995</c:v>
                </c:pt>
                <c:pt idx="46">
                  <c:v>2.5000000000000001E-3</c:v>
                </c:pt>
                <c:pt idx="47">
                  <c:v>3.0954999999999999</c:v>
                </c:pt>
                <c:pt idx="48">
                  <c:v>3.2800000000000003E-2</c:v>
                </c:pt>
                <c:pt idx="49">
                  <c:v>0.56710000000000005</c:v>
                </c:pt>
                <c:pt idx="50">
                  <c:v>-0.55989999999999995</c:v>
                </c:pt>
                <c:pt idx="51">
                  <c:v>-0.36680000000000001</c:v>
                </c:pt>
                <c:pt idx="52">
                  <c:v>4.1562999999999999</c:v>
                </c:pt>
                <c:pt idx="53">
                  <c:v>1.3658999999999999</c:v>
                </c:pt>
                <c:pt idx="54">
                  <c:v>4.7173999999999996</c:v>
                </c:pt>
                <c:pt idx="55">
                  <c:v>0.53439999999999999</c:v>
                </c:pt>
                <c:pt idx="56">
                  <c:v>-0.8921</c:v>
                </c:pt>
                <c:pt idx="57">
                  <c:v>3.7642000000000002</c:v>
                </c:pt>
                <c:pt idx="58">
                  <c:v>2.7044999999999999</c:v>
                </c:pt>
                <c:pt idx="59">
                  <c:v>0.94440000000000002</c:v>
                </c:pt>
                <c:pt idx="60">
                  <c:v>3.1892</c:v>
                </c:pt>
                <c:pt idx="61">
                  <c:v>2.4980000000000002</c:v>
                </c:pt>
                <c:pt idx="62">
                  <c:v>2.375</c:v>
                </c:pt>
                <c:pt idx="63">
                  <c:v>4.0529999999999999</c:v>
                </c:pt>
                <c:pt idx="64">
                  <c:v>1.9371</c:v>
                </c:pt>
                <c:pt idx="65">
                  <c:v>1.7165999999999999</c:v>
                </c:pt>
                <c:pt idx="66">
                  <c:v>4.7173999999999996</c:v>
                </c:pt>
                <c:pt idx="67">
                  <c:v>1.3301000000000001</c:v>
                </c:pt>
                <c:pt idx="68">
                  <c:v>2.4754999999999998</c:v>
                </c:pt>
                <c:pt idx="69">
                  <c:v>4.1562999999999999</c:v>
                </c:pt>
                <c:pt idx="70">
                  <c:v>3.0954999999999999</c:v>
                </c:pt>
                <c:pt idx="71">
                  <c:v>3.7642000000000002</c:v>
                </c:pt>
                <c:pt idx="72">
                  <c:v>0.46899999999999997</c:v>
                </c:pt>
                <c:pt idx="73">
                  <c:v>5.5208000000000004</c:v>
                </c:pt>
                <c:pt idx="74">
                  <c:v>4.4015000000000004</c:v>
                </c:pt>
                <c:pt idx="75">
                  <c:v>0.56699999999999995</c:v>
                </c:pt>
                <c:pt idx="76">
                  <c:v>4.3925999999999998</c:v>
                </c:pt>
                <c:pt idx="77">
                  <c:v>2.7044999999999999</c:v>
                </c:pt>
                <c:pt idx="78">
                  <c:v>0.15989999999999999</c:v>
                </c:pt>
                <c:pt idx="82">
                  <c:v>1.3658999999999999</c:v>
                </c:pt>
                <c:pt idx="83">
                  <c:v>0.56710000000000005</c:v>
                </c:pt>
                <c:pt idx="84">
                  <c:v>2.5000000000000001E-3</c:v>
                </c:pt>
                <c:pt idx="85">
                  <c:v>4.3917999999999999</c:v>
                </c:pt>
                <c:pt idx="86">
                  <c:v>3.2800000000000003E-2</c:v>
                </c:pt>
                <c:pt idx="87">
                  <c:v>4.3929999999999998</c:v>
                </c:pt>
                <c:pt idx="88">
                  <c:v>5.0660999999999996</c:v>
                </c:pt>
                <c:pt idx="89">
                  <c:v>0.53439999999999999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F7C0-F543-A10D-98C9EE39C694}"/>
            </c:ext>
          </c:extLst>
        </c:ser>
        <c:ser>
          <c:idx val="3"/>
          <c:order val="3"/>
          <c:tx>
            <c:strRef>
              <c:f>'eigenvalues-drdv'!$BR$1</c:f>
              <c:strCache>
                <c:ptCount val="1"/>
                <c:pt idx="0">
                  <c:v>ND=2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'eigenvalues-drdv'!$BR$2:$BR$91</c:f>
              <c:numCache>
                <c:formatCode>General</c:formatCode>
                <c:ptCount val="90"/>
                <c:pt idx="0">
                  <c:v>-0.41720000000000002</c:v>
                </c:pt>
                <c:pt idx="1">
                  <c:v>-0.79410000000000003</c:v>
                </c:pt>
                <c:pt idx="9">
                  <c:v>-1.3018000000000001</c:v>
                </c:pt>
                <c:pt idx="10">
                  <c:v>-0.70250000000000001</c:v>
                </c:pt>
                <c:pt idx="11">
                  <c:v>-0.2011</c:v>
                </c:pt>
                <c:pt idx="12">
                  <c:v>-1.0062</c:v>
                </c:pt>
                <c:pt idx="13">
                  <c:v>-1.1339999999999999</c:v>
                </c:pt>
                <c:pt idx="14">
                  <c:v>-1.0310999999999999</c:v>
                </c:pt>
                <c:pt idx="15">
                  <c:v>-1.6309</c:v>
                </c:pt>
                <c:pt idx="16">
                  <c:v>-1.3754999999999999</c:v>
                </c:pt>
                <c:pt idx="17">
                  <c:v>-2.1044</c:v>
                </c:pt>
                <c:pt idx="18">
                  <c:v>-0.32050000000000001</c:v>
                </c:pt>
                <c:pt idx="19">
                  <c:v>-0.57620000000000005</c:v>
                </c:pt>
                <c:pt idx="20">
                  <c:v>-1.0407</c:v>
                </c:pt>
                <c:pt idx="21">
                  <c:v>-2.4144000000000001</c:v>
                </c:pt>
                <c:pt idx="22">
                  <c:v>-1.9236</c:v>
                </c:pt>
                <c:pt idx="23">
                  <c:v>-0.1012</c:v>
                </c:pt>
                <c:pt idx="24">
                  <c:v>-2.6602000000000001</c:v>
                </c:pt>
                <c:pt idx="25">
                  <c:v>-1.3183</c:v>
                </c:pt>
                <c:pt idx="26">
                  <c:v>-2.7827999999999999</c:v>
                </c:pt>
                <c:pt idx="27">
                  <c:v>-0.52559999999999996</c:v>
                </c:pt>
                <c:pt idx="28">
                  <c:v>-0.1353</c:v>
                </c:pt>
                <c:pt idx="29">
                  <c:v>-2.6286</c:v>
                </c:pt>
                <c:pt idx="30">
                  <c:v>-0.70250000000000001</c:v>
                </c:pt>
                <c:pt idx="31">
                  <c:v>-0.79410000000000003</c:v>
                </c:pt>
                <c:pt idx="32">
                  <c:v>-1.0062</c:v>
                </c:pt>
                <c:pt idx="33">
                  <c:v>-0.57620000000000005</c:v>
                </c:pt>
                <c:pt idx="34">
                  <c:v>-0.41720000000000002</c:v>
                </c:pt>
                <c:pt idx="35">
                  <c:v>-0.1353</c:v>
                </c:pt>
                <c:pt idx="36">
                  <c:v>-1.6309</c:v>
                </c:pt>
                <c:pt idx="43">
                  <c:v>-1.3018000000000001</c:v>
                </c:pt>
                <c:pt idx="44">
                  <c:v>-1.9239999999999999</c:v>
                </c:pt>
                <c:pt idx="45">
                  <c:v>-2.1044</c:v>
                </c:pt>
                <c:pt idx="46">
                  <c:v>-1.1339999999999999</c:v>
                </c:pt>
                <c:pt idx="47">
                  <c:v>-1.3754999999999999</c:v>
                </c:pt>
                <c:pt idx="48">
                  <c:v>-0.21390000000000001</c:v>
                </c:pt>
                <c:pt idx="49">
                  <c:v>-1.0310999999999999</c:v>
                </c:pt>
                <c:pt idx="50">
                  <c:v>-0.2011</c:v>
                </c:pt>
                <c:pt idx="51">
                  <c:v>-2.4144000000000001</c:v>
                </c:pt>
                <c:pt idx="52">
                  <c:v>-2.6602000000000001</c:v>
                </c:pt>
                <c:pt idx="53">
                  <c:v>-2.1040000000000001</c:v>
                </c:pt>
                <c:pt idx="54">
                  <c:v>-2.7827999999999999</c:v>
                </c:pt>
                <c:pt idx="55">
                  <c:v>-0.42</c:v>
                </c:pt>
                <c:pt idx="56">
                  <c:v>-1.3705000000000001</c:v>
                </c:pt>
                <c:pt idx="57">
                  <c:v>-3.0411000000000001</c:v>
                </c:pt>
                <c:pt idx="58">
                  <c:v>-0.32050000000000001</c:v>
                </c:pt>
                <c:pt idx="59">
                  <c:v>-3.1137999999999999</c:v>
                </c:pt>
                <c:pt idx="60">
                  <c:v>-0.57620000000000005</c:v>
                </c:pt>
                <c:pt idx="61">
                  <c:v>-0.1353</c:v>
                </c:pt>
                <c:pt idx="62">
                  <c:v>-0.70250000000000001</c:v>
                </c:pt>
                <c:pt idx="63">
                  <c:v>-1.0062</c:v>
                </c:pt>
                <c:pt idx="64">
                  <c:v>-0.21390000000000001</c:v>
                </c:pt>
                <c:pt idx="65">
                  <c:v>-0.79410000000000003</c:v>
                </c:pt>
                <c:pt idx="66">
                  <c:v>-1.9239999999999999</c:v>
                </c:pt>
                <c:pt idx="67">
                  <c:v>-0.42</c:v>
                </c:pt>
                <c:pt idx="68">
                  <c:v>-1.3705000000000001</c:v>
                </c:pt>
                <c:pt idx="69">
                  <c:v>-2.1040000000000001</c:v>
                </c:pt>
                <c:pt idx="70">
                  <c:v>-0.41720000000000002</c:v>
                </c:pt>
                <c:pt idx="71">
                  <c:v>-1.6309</c:v>
                </c:pt>
                <c:pt idx="72">
                  <c:v>-0.57579999999999998</c:v>
                </c:pt>
                <c:pt idx="73">
                  <c:v>-2.1044</c:v>
                </c:pt>
                <c:pt idx="74">
                  <c:v>-1.3018000000000001</c:v>
                </c:pt>
                <c:pt idx="75">
                  <c:v>-2.5537000000000001</c:v>
                </c:pt>
                <c:pt idx="76">
                  <c:v>-2.4148000000000001</c:v>
                </c:pt>
                <c:pt idx="80">
                  <c:v>-3.0411000000000001</c:v>
                </c:pt>
                <c:pt idx="81">
                  <c:v>-2.6602000000000001</c:v>
                </c:pt>
                <c:pt idx="82">
                  <c:v>-1.3754999999999999</c:v>
                </c:pt>
                <c:pt idx="83">
                  <c:v>-1.1339999999999999</c:v>
                </c:pt>
                <c:pt idx="84">
                  <c:v>-1.0310999999999999</c:v>
                </c:pt>
                <c:pt idx="85">
                  <c:v>-2.4144000000000001</c:v>
                </c:pt>
                <c:pt idx="86">
                  <c:v>-2.7827999999999999</c:v>
                </c:pt>
                <c:pt idx="87">
                  <c:v>-3.3574999999999999</c:v>
                </c:pt>
                <c:pt idx="88">
                  <c:v>-0.90249999999999997</c:v>
                </c:pt>
                <c:pt idx="89">
                  <c:v>-3.4647999999999999</c:v>
                </c:pt>
              </c:numCache>
            </c:numRef>
          </c:xVal>
          <c:yVal>
            <c:numRef>
              <c:f>'eigenvalues-drdv'!$BS$2:$BS$91</c:f>
              <c:numCache>
                <c:formatCode>General</c:formatCode>
                <c:ptCount val="90"/>
                <c:pt idx="0">
                  <c:v>0.74990000000000001</c:v>
                </c:pt>
                <c:pt idx="1">
                  <c:v>1.4677</c:v>
                </c:pt>
                <c:pt idx="9">
                  <c:v>0.32979999999999998</c:v>
                </c:pt>
                <c:pt idx="10">
                  <c:v>2.2866</c:v>
                </c:pt>
                <c:pt idx="11">
                  <c:v>-0.49359999999999998</c:v>
                </c:pt>
                <c:pt idx="12">
                  <c:v>2.1335000000000002</c:v>
                </c:pt>
                <c:pt idx="13">
                  <c:v>-1.2E-2</c:v>
                </c:pt>
                <c:pt idx="14">
                  <c:v>-0.1512</c:v>
                </c:pt>
                <c:pt idx="15">
                  <c:v>1.1339999999999999</c:v>
                </c:pt>
                <c:pt idx="16">
                  <c:v>0.1128</c:v>
                </c:pt>
                <c:pt idx="17">
                  <c:v>1.1339999999999999</c:v>
                </c:pt>
                <c:pt idx="18">
                  <c:v>-1.1319999999999999</c:v>
                </c:pt>
                <c:pt idx="19">
                  <c:v>3.1735000000000002</c:v>
                </c:pt>
                <c:pt idx="20">
                  <c:v>-1.1059000000000001</c:v>
                </c:pt>
                <c:pt idx="21">
                  <c:v>0.70499999999999996</c:v>
                </c:pt>
                <c:pt idx="22">
                  <c:v>-0.77449999999999997</c:v>
                </c:pt>
                <c:pt idx="23">
                  <c:v>-1.6442000000000001</c:v>
                </c:pt>
                <c:pt idx="24">
                  <c:v>1.2734000000000001</c:v>
                </c:pt>
                <c:pt idx="25">
                  <c:v>-1.3698999999999999</c:v>
                </c:pt>
                <c:pt idx="26">
                  <c:v>1.1334</c:v>
                </c:pt>
                <c:pt idx="27">
                  <c:v>-1.7421</c:v>
                </c:pt>
                <c:pt idx="28">
                  <c:v>3.7951000000000001</c:v>
                </c:pt>
                <c:pt idx="29">
                  <c:v>3.6400000000000002E-2</c:v>
                </c:pt>
                <c:pt idx="30">
                  <c:v>2.2866</c:v>
                </c:pt>
                <c:pt idx="31">
                  <c:v>1.4677</c:v>
                </c:pt>
                <c:pt idx="32">
                  <c:v>2.1335000000000002</c:v>
                </c:pt>
                <c:pt idx="33">
                  <c:v>3.1735000000000002</c:v>
                </c:pt>
                <c:pt idx="34">
                  <c:v>0.74990000000000001</c:v>
                </c:pt>
                <c:pt idx="35">
                  <c:v>3.7951000000000001</c:v>
                </c:pt>
                <c:pt idx="36">
                  <c:v>1.1339999999999999</c:v>
                </c:pt>
                <c:pt idx="43">
                  <c:v>0.32979999999999998</c:v>
                </c:pt>
                <c:pt idx="44">
                  <c:v>3.0427</c:v>
                </c:pt>
                <c:pt idx="45">
                  <c:v>1.1339999999999999</c:v>
                </c:pt>
                <c:pt idx="46">
                  <c:v>-1.2E-2</c:v>
                </c:pt>
                <c:pt idx="47">
                  <c:v>0.1128</c:v>
                </c:pt>
                <c:pt idx="48">
                  <c:v>4.3526999999999996</c:v>
                </c:pt>
                <c:pt idx="49">
                  <c:v>-0.1512</c:v>
                </c:pt>
                <c:pt idx="50">
                  <c:v>-0.49359999999999998</c:v>
                </c:pt>
                <c:pt idx="51">
                  <c:v>0.70499999999999996</c:v>
                </c:pt>
                <c:pt idx="52">
                  <c:v>1.2734000000000001</c:v>
                </c:pt>
                <c:pt idx="53">
                  <c:v>3.8683999999999998</c:v>
                </c:pt>
                <c:pt idx="54">
                  <c:v>1.1334</c:v>
                </c:pt>
                <c:pt idx="55">
                  <c:v>4.8979999999999997</c:v>
                </c:pt>
                <c:pt idx="56">
                  <c:v>4.5902000000000003</c:v>
                </c:pt>
                <c:pt idx="57">
                  <c:v>2.7665999999999999</c:v>
                </c:pt>
                <c:pt idx="58">
                  <c:v>-1.1319999999999999</c:v>
                </c:pt>
                <c:pt idx="59">
                  <c:v>1.1339999999999999</c:v>
                </c:pt>
                <c:pt idx="60">
                  <c:v>3.1735000000000002</c:v>
                </c:pt>
                <c:pt idx="61">
                  <c:v>3.7951000000000001</c:v>
                </c:pt>
                <c:pt idx="62">
                  <c:v>2.2866</c:v>
                </c:pt>
                <c:pt idx="63">
                  <c:v>2.1335000000000002</c:v>
                </c:pt>
                <c:pt idx="64">
                  <c:v>4.3526999999999996</c:v>
                </c:pt>
                <c:pt idx="65">
                  <c:v>1.4677</c:v>
                </c:pt>
                <c:pt idx="66">
                  <c:v>3.0427</c:v>
                </c:pt>
                <c:pt idx="67">
                  <c:v>4.8979999999999997</c:v>
                </c:pt>
                <c:pt idx="68">
                  <c:v>4.5902000000000003</c:v>
                </c:pt>
                <c:pt idx="69">
                  <c:v>3.8683999999999998</c:v>
                </c:pt>
                <c:pt idx="70">
                  <c:v>0.74990000000000001</c:v>
                </c:pt>
                <c:pt idx="71">
                  <c:v>1.1339999999999999</c:v>
                </c:pt>
                <c:pt idx="72">
                  <c:v>5.6451000000000002</c:v>
                </c:pt>
                <c:pt idx="73">
                  <c:v>1.1339999999999999</c:v>
                </c:pt>
                <c:pt idx="74">
                  <c:v>0.32979999999999998</c:v>
                </c:pt>
                <c:pt idx="75">
                  <c:v>4.5522</c:v>
                </c:pt>
                <c:pt idx="76">
                  <c:v>4.7644000000000002</c:v>
                </c:pt>
                <c:pt idx="80">
                  <c:v>2.7665999999999999</c:v>
                </c:pt>
                <c:pt idx="81">
                  <c:v>1.2734000000000001</c:v>
                </c:pt>
                <c:pt idx="82">
                  <c:v>0.1128</c:v>
                </c:pt>
                <c:pt idx="83">
                  <c:v>-1.2E-2</c:v>
                </c:pt>
                <c:pt idx="84">
                  <c:v>-0.1512</c:v>
                </c:pt>
                <c:pt idx="85">
                  <c:v>0.70499999999999996</c:v>
                </c:pt>
                <c:pt idx="86">
                  <c:v>1.1334</c:v>
                </c:pt>
                <c:pt idx="87">
                  <c:v>2.4649999999999999</c:v>
                </c:pt>
                <c:pt idx="88">
                  <c:v>6.2838000000000003</c:v>
                </c:pt>
                <c:pt idx="89">
                  <c:v>3.3729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F7C0-F543-A10D-98C9EE39C694}"/>
            </c:ext>
          </c:extLst>
        </c:ser>
        <c:ser>
          <c:idx val="4"/>
          <c:order val="4"/>
          <c:tx>
            <c:strRef>
              <c:f>'eigenvalues-drdv'!$CT$1</c:f>
              <c:strCache>
                <c:ptCount val="1"/>
                <c:pt idx="0">
                  <c:v>ND=3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'eigenvalues-drdv'!$CT$2:$CT$91</c:f>
              <c:numCache>
                <c:formatCode>General</c:formatCode>
                <c:ptCount val="90"/>
                <c:pt idx="0">
                  <c:v>-0.30719999999999997</c:v>
                </c:pt>
                <c:pt idx="14">
                  <c:v>-0.93789999999999996</c:v>
                </c:pt>
                <c:pt idx="15">
                  <c:v>-0.25509999999999999</c:v>
                </c:pt>
                <c:pt idx="16">
                  <c:v>-1.1031</c:v>
                </c:pt>
                <c:pt idx="17">
                  <c:v>-0.77690000000000003</c:v>
                </c:pt>
                <c:pt idx="18">
                  <c:v>-1.4329000000000001</c:v>
                </c:pt>
                <c:pt idx="19">
                  <c:v>-1.5441</c:v>
                </c:pt>
                <c:pt idx="20">
                  <c:v>-1.141</c:v>
                </c:pt>
                <c:pt idx="21">
                  <c:v>-1.6497999999999999</c:v>
                </c:pt>
                <c:pt idx="22">
                  <c:v>-0.1444</c:v>
                </c:pt>
                <c:pt idx="23">
                  <c:v>-2.1231</c:v>
                </c:pt>
                <c:pt idx="24">
                  <c:v>-1.9245000000000001</c:v>
                </c:pt>
                <c:pt idx="25">
                  <c:v>-0.99360000000000004</c:v>
                </c:pt>
                <c:pt idx="26">
                  <c:v>-1.3559000000000001</c:v>
                </c:pt>
                <c:pt idx="27">
                  <c:v>-2.4727000000000001</c:v>
                </c:pt>
                <c:pt idx="28">
                  <c:v>-2.4687999999999999</c:v>
                </c:pt>
                <c:pt idx="29">
                  <c:v>-2.4152999999999998</c:v>
                </c:pt>
                <c:pt idx="30">
                  <c:v>-0.77690000000000003</c:v>
                </c:pt>
                <c:pt idx="31">
                  <c:v>-0.93789999999999996</c:v>
                </c:pt>
                <c:pt idx="32">
                  <c:v>-0.30719999999999997</c:v>
                </c:pt>
                <c:pt idx="33">
                  <c:v>-1.3559000000000001</c:v>
                </c:pt>
                <c:pt idx="34">
                  <c:v>-1.6497999999999999</c:v>
                </c:pt>
                <c:pt idx="42">
                  <c:v>-0.66779999999999995</c:v>
                </c:pt>
                <c:pt idx="43">
                  <c:v>-1.5441</c:v>
                </c:pt>
                <c:pt idx="44">
                  <c:v>-2.1231</c:v>
                </c:pt>
                <c:pt idx="45">
                  <c:v>-1.4329000000000001</c:v>
                </c:pt>
                <c:pt idx="46">
                  <c:v>-1.1031</c:v>
                </c:pt>
                <c:pt idx="47">
                  <c:v>-0.25509999999999999</c:v>
                </c:pt>
                <c:pt idx="48">
                  <c:v>-1.141</c:v>
                </c:pt>
                <c:pt idx="49">
                  <c:v>-1.9256</c:v>
                </c:pt>
                <c:pt idx="50">
                  <c:v>-2.4727000000000001</c:v>
                </c:pt>
                <c:pt idx="51">
                  <c:v>-2.6604000000000001</c:v>
                </c:pt>
                <c:pt idx="52">
                  <c:v>-2.8014000000000001</c:v>
                </c:pt>
                <c:pt idx="53">
                  <c:v>-1.3935</c:v>
                </c:pt>
                <c:pt idx="54">
                  <c:v>-2.4687999999999999</c:v>
                </c:pt>
                <c:pt idx="55">
                  <c:v>-1.9245000000000001</c:v>
                </c:pt>
                <c:pt idx="56">
                  <c:v>-2.4152999999999998</c:v>
                </c:pt>
                <c:pt idx="57">
                  <c:v>-0.1444</c:v>
                </c:pt>
                <c:pt idx="58">
                  <c:v>-3.1326000000000001</c:v>
                </c:pt>
                <c:pt idx="59">
                  <c:v>-0.13769999999999999</c:v>
                </c:pt>
                <c:pt idx="60">
                  <c:v>-0.77690000000000003</c:v>
                </c:pt>
                <c:pt idx="61">
                  <c:v>-0.66779999999999995</c:v>
                </c:pt>
                <c:pt idx="62">
                  <c:v>-1.3559000000000001</c:v>
                </c:pt>
                <c:pt idx="63">
                  <c:v>-0.93789999999999996</c:v>
                </c:pt>
                <c:pt idx="64">
                  <c:v>-1.9256</c:v>
                </c:pt>
                <c:pt idx="65">
                  <c:v>-1.3935</c:v>
                </c:pt>
                <c:pt idx="66">
                  <c:v>-1.6497999999999999</c:v>
                </c:pt>
                <c:pt idx="67">
                  <c:v>-0.30719999999999997</c:v>
                </c:pt>
                <c:pt idx="68">
                  <c:v>-0.13769999999999999</c:v>
                </c:pt>
                <c:pt idx="69">
                  <c:v>-2.1231</c:v>
                </c:pt>
                <c:pt idx="70">
                  <c:v>-0.57909999999999995</c:v>
                </c:pt>
                <c:pt idx="71">
                  <c:v>-1.5441</c:v>
                </c:pt>
                <c:pt idx="72">
                  <c:v>-1.4329000000000001</c:v>
                </c:pt>
                <c:pt idx="76">
                  <c:v>-2.2980999999999998</c:v>
                </c:pt>
                <c:pt idx="77">
                  <c:v>-2.8014000000000001</c:v>
                </c:pt>
                <c:pt idx="78">
                  <c:v>-3.1147</c:v>
                </c:pt>
                <c:pt idx="79">
                  <c:v>-2.6518999999999999</c:v>
                </c:pt>
                <c:pt idx="80">
                  <c:v>-2.4727000000000001</c:v>
                </c:pt>
                <c:pt idx="81">
                  <c:v>-1.1031</c:v>
                </c:pt>
                <c:pt idx="82">
                  <c:v>-2.6604000000000001</c:v>
                </c:pt>
                <c:pt idx="83">
                  <c:v>-0.26840000000000003</c:v>
                </c:pt>
                <c:pt idx="84">
                  <c:v>-0.25509999999999999</c:v>
                </c:pt>
                <c:pt idx="85">
                  <c:v>-1.141</c:v>
                </c:pt>
                <c:pt idx="86">
                  <c:v>-3.3578999999999999</c:v>
                </c:pt>
                <c:pt idx="87">
                  <c:v>-3.1326000000000001</c:v>
                </c:pt>
                <c:pt idx="88">
                  <c:v>-3.4055</c:v>
                </c:pt>
                <c:pt idx="89">
                  <c:v>-3.4916</c:v>
                </c:pt>
              </c:numCache>
            </c:numRef>
          </c:xVal>
          <c:yVal>
            <c:numRef>
              <c:f>'eigenvalues-drdv'!$CU$2:$CU$91</c:f>
              <c:numCache>
                <c:formatCode>General</c:formatCode>
                <c:ptCount val="90"/>
                <c:pt idx="0">
                  <c:v>0.89600000000000002</c:v>
                </c:pt>
                <c:pt idx="14">
                  <c:v>1.4718</c:v>
                </c:pt>
                <c:pt idx="15">
                  <c:v>-0.28610000000000002</c:v>
                </c:pt>
                <c:pt idx="16">
                  <c:v>-6.4000000000000003E-3</c:v>
                </c:pt>
                <c:pt idx="17">
                  <c:v>2.3157999999999999</c:v>
                </c:pt>
                <c:pt idx="18">
                  <c:v>0.39429999999999998</c:v>
                </c:pt>
                <c:pt idx="19">
                  <c:v>0.57809999999999995</c:v>
                </c:pt>
                <c:pt idx="20">
                  <c:v>-0.13420000000000001</c:v>
                </c:pt>
                <c:pt idx="21">
                  <c:v>1.7009000000000001</c:v>
                </c:pt>
                <c:pt idx="22">
                  <c:v>-1.1227</c:v>
                </c:pt>
                <c:pt idx="23">
                  <c:v>1.7008000000000001</c:v>
                </c:pt>
                <c:pt idx="24">
                  <c:v>-0.20669999999999999</c:v>
                </c:pt>
                <c:pt idx="25">
                  <c:v>-1.0533999999999999</c:v>
                </c:pt>
                <c:pt idx="26">
                  <c:v>2.8593999999999999</c:v>
                </c:pt>
                <c:pt idx="27">
                  <c:v>0.98909999999999998</c:v>
                </c:pt>
                <c:pt idx="28">
                  <c:v>0.51170000000000004</c:v>
                </c:pt>
                <c:pt idx="29">
                  <c:v>0.22939999999999999</c:v>
                </c:pt>
                <c:pt idx="30">
                  <c:v>2.3157999999999999</c:v>
                </c:pt>
                <c:pt idx="31">
                  <c:v>1.4718</c:v>
                </c:pt>
                <c:pt idx="32">
                  <c:v>0.89600000000000002</c:v>
                </c:pt>
                <c:pt idx="33">
                  <c:v>2.8593999999999999</c:v>
                </c:pt>
                <c:pt idx="34">
                  <c:v>1.7009000000000001</c:v>
                </c:pt>
                <c:pt idx="42">
                  <c:v>3.9055</c:v>
                </c:pt>
                <c:pt idx="43">
                  <c:v>0.57809999999999995</c:v>
                </c:pt>
                <c:pt idx="44">
                  <c:v>1.7008000000000001</c:v>
                </c:pt>
                <c:pt idx="45">
                  <c:v>0.39429999999999998</c:v>
                </c:pt>
                <c:pt idx="46">
                  <c:v>-6.4000000000000003E-3</c:v>
                </c:pt>
                <c:pt idx="47">
                  <c:v>-0.28610000000000002</c:v>
                </c:pt>
                <c:pt idx="48">
                  <c:v>-0.13420000000000001</c:v>
                </c:pt>
                <c:pt idx="49">
                  <c:v>3.61</c:v>
                </c:pt>
                <c:pt idx="50">
                  <c:v>0.98909999999999998</c:v>
                </c:pt>
                <c:pt idx="51">
                  <c:v>1.2061999999999999</c:v>
                </c:pt>
                <c:pt idx="52">
                  <c:v>1.7</c:v>
                </c:pt>
                <c:pt idx="53">
                  <c:v>4.5021000000000004</c:v>
                </c:pt>
                <c:pt idx="54">
                  <c:v>0.51170000000000004</c:v>
                </c:pt>
                <c:pt idx="55">
                  <c:v>-0.20669999999999999</c:v>
                </c:pt>
                <c:pt idx="56">
                  <c:v>0.22939999999999999</c:v>
                </c:pt>
                <c:pt idx="57">
                  <c:v>-1.1227</c:v>
                </c:pt>
                <c:pt idx="58">
                  <c:v>1.7008000000000001</c:v>
                </c:pt>
                <c:pt idx="59">
                  <c:v>5.2053000000000003</c:v>
                </c:pt>
                <c:pt idx="60">
                  <c:v>2.3157999999999999</c:v>
                </c:pt>
                <c:pt idx="61">
                  <c:v>3.9055</c:v>
                </c:pt>
                <c:pt idx="62">
                  <c:v>2.8593999999999999</c:v>
                </c:pt>
                <c:pt idx="63">
                  <c:v>1.4718</c:v>
                </c:pt>
                <c:pt idx="64">
                  <c:v>3.61</c:v>
                </c:pt>
                <c:pt idx="65">
                  <c:v>4.5021000000000004</c:v>
                </c:pt>
                <c:pt idx="66">
                  <c:v>1.7009000000000001</c:v>
                </c:pt>
                <c:pt idx="67">
                  <c:v>0.89600000000000002</c:v>
                </c:pt>
                <c:pt idx="68">
                  <c:v>5.2053000000000003</c:v>
                </c:pt>
                <c:pt idx="69">
                  <c:v>1.7008000000000001</c:v>
                </c:pt>
                <c:pt idx="70">
                  <c:v>5.6315999999999997</c:v>
                </c:pt>
                <c:pt idx="71">
                  <c:v>0.57809999999999995</c:v>
                </c:pt>
                <c:pt idx="72">
                  <c:v>0.39429999999999998</c:v>
                </c:pt>
                <c:pt idx="76">
                  <c:v>5.0175000000000001</c:v>
                </c:pt>
                <c:pt idx="77">
                  <c:v>1.7</c:v>
                </c:pt>
                <c:pt idx="78">
                  <c:v>2.8117999999999999</c:v>
                </c:pt>
                <c:pt idx="79">
                  <c:v>4.7079000000000004</c:v>
                </c:pt>
                <c:pt idx="80">
                  <c:v>0.98909999999999998</c:v>
                </c:pt>
                <c:pt idx="81">
                  <c:v>-6.4000000000000003E-3</c:v>
                </c:pt>
                <c:pt idx="82">
                  <c:v>1.2061999999999999</c:v>
                </c:pt>
                <c:pt idx="83">
                  <c:v>6.2150999999999996</c:v>
                </c:pt>
                <c:pt idx="84">
                  <c:v>-0.28610000000000002</c:v>
                </c:pt>
                <c:pt idx="85">
                  <c:v>-0.13420000000000001</c:v>
                </c:pt>
                <c:pt idx="86">
                  <c:v>3.0341</c:v>
                </c:pt>
                <c:pt idx="87">
                  <c:v>1.7008000000000001</c:v>
                </c:pt>
                <c:pt idx="88">
                  <c:v>3.2873999999999999</c:v>
                </c:pt>
                <c:pt idx="89">
                  <c:v>2.8694999999999999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F7C0-F543-A10D-98C9EE39C694}"/>
            </c:ext>
          </c:extLst>
        </c:ser>
        <c:ser>
          <c:idx val="5"/>
          <c:order val="5"/>
          <c:tx>
            <c:strRef>
              <c:f>'eigenvalues-drdv'!$CV$1</c:f>
              <c:strCache>
                <c:ptCount val="1"/>
                <c:pt idx="0">
                  <c:v>ND=4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'eigenvalues-drdv'!$CV$2:$CV$91</c:f>
              <c:numCache>
                <c:formatCode>General</c:formatCode>
                <c:ptCount val="90"/>
                <c:pt idx="0">
                  <c:v>-0.22109999999999999</c:v>
                </c:pt>
                <c:pt idx="9">
                  <c:v>-0.25290000000000001</c:v>
                </c:pt>
                <c:pt idx="10">
                  <c:v>-1.0907</c:v>
                </c:pt>
                <c:pt idx="11">
                  <c:v>-1.1157999999999999</c:v>
                </c:pt>
                <c:pt idx="12">
                  <c:v>-1.4887999999999999</c:v>
                </c:pt>
                <c:pt idx="13">
                  <c:v>-0.82399999999999995</c:v>
                </c:pt>
                <c:pt idx="14">
                  <c:v>-1.202</c:v>
                </c:pt>
                <c:pt idx="15">
                  <c:v>-1.734</c:v>
                </c:pt>
                <c:pt idx="16">
                  <c:v>-1.9273</c:v>
                </c:pt>
                <c:pt idx="17">
                  <c:v>-9.3799999999999994E-2</c:v>
                </c:pt>
                <c:pt idx="18">
                  <c:v>-0.93369999999999997</c:v>
                </c:pt>
                <c:pt idx="19">
                  <c:v>-1.6760999999999999</c:v>
                </c:pt>
                <c:pt idx="20">
                  <c:v>-2.4156</c:v>
                </c:pt>
                <c:pt idx="21">
                  <c:v>-2.4643999999999999</c:v>
                </c:pt>
                <c:pt idx="22">
                  <c:v>-2.1492</c:v>
                </c:pt>
                <c:pt idx="23">
                  <c:v>-2.5185</c:v>
                </c:pt>
                <c:pt idx="24">
                  <c:v>-2.6232000000000002</c:v>
                </c:pt>
                <c:pt idx="25">
                  <c:v>-2.5251999999999999</c:v>
                </c:pt>
                <c:pt idx="26">
                  <c:v>-2.5989</c:v>
                </c:pt>
                <c:pt idx="27">
                  <c:v>-0.39810000000000001</c:v>
                </c:pt>
                <c:pt idx="28">
                  <c:v>-2.2801</c:v>
                </c:pt>
                <c:pt idx="29">
                  <c:v>-2.9129999999999998</c:v>
                </c:pt>
                <c:pt idx="30">
                  <c:v>-0.82399999999999995</c:v>
                </c:pt>
                <c:pt idx="31">
                  <c:v>-0.22109999999999999</c:v>
                </c:pt>
                <c:pt idx="32">
                  <c:v>-1.0907</c:v>
                </c:pt>
                <c:pt idx="33">
                  <c:v>-1.6760999999999999</c:v>
                </c:pt>
                <c:pt idx="40">
                  <c:v>-1.734</c:v>
                </c:pt>
                <c:pt idx="41">
                  <c:v>-1.4887999999999999</c:v>
                </c:pt>
                <c:pt idx="42">
                  <c:v>-0.25290000000000001</c:v>
                </c:pt>
                <c:pt idx="43">
                  <c:v>-2.1492</c:v>
                </c:pt>
                <c:pt idx="44">
                  <c:v>-0.62890000000000001</c:v>
                </c:pt>
                <c:pt idx="45">
                  <c:v>-1.6178999999999999</c:v>
                </c:pt>
                <c:pt idx="46">
                  <c:v>-1.1157999999999999</c:v>
                </c:pt>
                <c:pt idx="47">
                  <c:v>-1.202</c:v>
                </c:pt>
                <c:pt idx="48">
                  <c:v>-1.9273</c:v>
                </c:pt>
                <c:pt idx="49">
                  <c:v>-2.4156</c:v>
                </c:pt>
                <c:pt idx="50">
                  <c:v>-2.5185</c:v>
                </c:pt>
                <c:pt idx="51">
                  <c:v>-2.4643999999999999</c:v>
                </c:pt>
                <c:pt idx="52">
                  <c:v>-2.6232000000000002</c:v>
                </c:pt>
                <c:pt idx="53">
                  <c:v>-2.8275000000000001</c:v>
                </c:pt>
                <c:pt idx="54">
                  <c:v>-1.9277</c:v>
                </c:pt>
                <c:pt idx="55">
                  <c:v>-2.5989</c:v>
                </c:pt>
                <c:pt idx="56">
                  <c:v>-0.93369999999999997</c:v>
                </c:pt>
                <c:pt idx="57">
                  <c:v>-2.5251999999999999</c:v>
                </c:pt>
                <c:pt idx="58">
                  <c:v>-9.3799999999999994E-2</c:v>
                </c:pt>
                <c:pt idx="59">
                  <c:v>-3.1591</c:v>
                </c:pt>
                <c:pt idx="60">
                  <c:v>-0.82399999999999995</c:v>
                </c:pt>
                <c:pt idx="61">
                  <c:v>-0.62890000000000001</c:v>
                </c:pt>
                <c:pt idx="62">
                  <c:v>-1.6178999999999999</c:v>
                </c:pt>
                <c:pt idx="63">
                  <c:v>-1.6760999999999999</c:v>
                </c:pt>
                <c:pt idx="64">
                  <c:v>-1.0907</c:v>
                </c:pt>
                <c:pt idx="65">
                  <c:v>-0.22109999999999999</c:v>
                </c:pt>
                <c:pt idx="66">
                  <c:v>-1.9277</c:v>
                </c:pt>
                <c:pt idx="67">
                  <c:v>-2.1492</c:v>
                </c:pt>
                <c:pt idx="68">
                  <c:v>-1.734</c:v>
                </c:pt>
                <c:pt idx="69">
                  <c:v>-2.0764</c:v>
                </c:pt>
                <c:pt idx="70">
                  <c:v>-1.4887999999999999</c:v>
                </c:pt>
                <c:pt idx="71">
                  <c:v>-2.5185</c:v>
                </c:pt>
                <c:pt idx="72">
                  <c:v>-2.8275000000000001</c:v>
                </c:pt>
                <c:pt idx="73">
                  <c:v>-2.4156</c:v>
                </c:pt>
                <c:pt idx="77">
                  <c:v>-0.25290000000000001</c:v>
                </c:pt>
                <c:pt idx="78">
                  <c:v>-1.1157999999999999</c:v>
                </c:pt>
                <c:pt idx="79">
                  <c:v>-3.2155999999999998</c:v>
                </c:pt>
                <c:pt idx="80">
                  <c:v>-2.6232000000000002</c:v>
                </c:pt>
                <c:pt idx="81">
                  <c:v>-3.1591</c:v>
                </c:pt>
                <c:pt idx="82">
                  <c:v>-1.9273</c:v>
                </c:pt>
                <c:pt idx="83">
                  <c:v>-0.84850000000000003</c:v>
                </c:pt>
                <c:pt idx="84">
                  <c:v>-2.4643999999999999</c:v>
                </c:pt>
                <c:pt idx="85">
                  <c:v>-2.7782</c:v>
                </c:pt>
                <c:pt idx="86">
                  <c:v>-1.202</c:v>
                </c:pt>
                <c:pt idx="87">
                  <c:v>-3.3673000000000002</c:v>
                </c:pt>
                <c:pt idx="88">
                  <c:v>-3.3570000000000002</c:v>
                </c:pt>
                <c:pt idx="89">
                  <c:v>-2.5989</c:v>
                </c:pt>
              </c:numCache>
            </c:numRef>
          </c:xVal>
          <c:yVal>
            <c:numRef>
              <c:f>'eigenvalues-drdv'!$CW$2:$CW$91</c:f>
              <c:numCache>
                <c:formatCode>General</c:formatCode>
                <c:ptCount val="90"/>
                <c:pt idx="0">
                  <c:v>0.97209999999999996</c:v>
                </c:pt>
                <c:pt idx="9">
                  <c:v>-0.1042</c:v>
                </c:pt>
                <c:pt idx="10">
                  <c:v>1.5296000000000001</c:v>
                </c:pt>
                <c:pt idx="11">
                  <c:v>-3.7000000000000002E-3</c:v>
                </c:pt>
                <c:pt idx="12">
                  <c:v>0.54149999999999998</c:v>
                </c:pt>
                <c:pt idx="13">
                  <c:v>2.3906999999999998</c:v>
                </c:pt>
                <c:pt idx="14">
                  <c:v>-0.1157</c:v>
                </c:pt>
                <c:pt idx="15">
                  <c:v>0.98160000000000003</c:v>
                </c:pt>
                <c:pt idx="16">
                  <c:v>0.36049999999999999</c:v>
                </c:pt>
                <c:pt idx="17">
                  <c:v>-1.0779000000000001</c:v>
                </c:pt>
                <c:pt idx="18">
                  <c:v>-0.87280000000000002</c:v>
                </c:pt>
                <c:pt idx="19">
                  <c:v>2.2673999999999999</c:v>
                </c:pt>
                <c:pt idx="20">
                  <c:v>1.2263999999999999</c:v>
                </c:pt>
                <c:pt idx="21">
                  <c:v>0.78969999999999996</c:v>
                </c:pt>
                <c:pt idx="22">
                  <c:v>2.2673999999999999</c:v>
                </c:pt>
                <c:pt idx="23">
                  <c:v>1.5565</c:v>
                </c:pt>
                <c:pt idx="24">
                  <c:v>1.0981000000000001</c:v>
                </c:pt>
                <c:pt idx="25">
                  <c:v>0.27579999999999999</c:v>
                </c:pt>
                <c:pt idx="26">
                  <c:v>0.60299999999999998</c:v>
                </c:pt>
                <c:pt idx="27">
                  <c:v>-1.635</c:v>
                </c:pt>
                <c:pt idx="28">
                  <c:v>-0.47410000000000002</c:v>
                </c:pt>
                <c:pt idx="29">
                  <c:v>0.39029999999999998</c:v>
                </c:pt>
                <c:pt idx="30">
                  <c:v>2.3906999999999998</c:v>
                </c:pt>
                <c:pt idx="31">
                  <c:v>0.97209999999999996</c:v>
                </c:pt>
                <c:pt idx="32">
                  <c:v>1.5296000000000001</c:v>
                </c:pt>
                <c:pt idx="33">
                  <c:v>2.2673999999999999</c:v>
                </c:pt>
                <c:pt idx="40">
                  <c:v>0.98160000000000003</c:v>
                </c:pt>
                <c:pt idx="41">
                  <c:v>0.54149999999999998</c:v>
                </c:pt>
                <c:pt idx="42">
                  <c:v>-0.1042</c:v>
                </c:pt>
                <c:pt idx="43">
                  <c:v>2.2673999999999999</c:v>
                </c:pt>
                <c:pt idx="44">
                  <c:v>4.1536</c:v>
                </c:pt>
                <c:pt idx="45">
                  <c:v>3.5552999999999999</c:v>
                </c:pt>
                <c:pt idx="46">
                  <c:v>-3.7000000000000002E-3</c:v>
                </c:pt>
                <c:pt idx="47">
                  <c:v>-0.1157</c:v>
                </c:pt>
                <c:pt idx="48">
                  <c:v>0.36049999999999999</c:v>
                </c:pt>
                <c:pt idx="49">
                  <c:v>1.2263999999999999</c:v>
                </c:pt>
                <c:pt idx="50">
                  <c:v>1.5565</c:v>
                </c:pt>
                <c:pt idx="51">
                  <c:v>0.78969999999999996</c:v>
                </c:pt>
                <c:pt idx="52">
                  <c:v>1.0981000000000001</c:v>
                </c:pt>
                <c:pt idx="53">
                  <c:v>2.2662</c:v>
                </c:pt>
                <c:pt idx="54">
                  <c:v>4.1776</c:v>
                </c:pt>
                <c:pt idx="55">
                  <c:v>0.60299999999999998</c:v>
                </c:pt>
                <c:pt idx="56">
                  <c:v>-0.87280000000000002</c:v>
                </c:pt>
                <c:pt idx="57">
                  <c:v>0.27579999999999999</c:v>
                </c:pt>
                <c:pt idx="58">
                  <c:v>-1.0779000000000001</c:v>
                </c:pt>
                <c:pt idx="59">
                  <c:v>2.2673999999999999</c:v>
                </c:pt>
                <c:pt idx="60">
                  <c:v>2.3906999999999998</c:v>
                </c:pt>
                <c:pt idx="61">
                  <c:v>4.1536</c:v>
                </c:pt>
                <c:pt idx="62">
                  <c:v>3.5552999999999999</c:v>
                </c:pt>
                <c:pt idx="63">
                  <c:v>2.2673999999999999</c:v>
                </c:pt>
                <c:pt idx="64">
                  <c:v>1.5296000000000001</c:v>
                </c:pt>
                <c:pt idx="65">
                  <c:v>0.97209999999999996</c:v>
                </c:pt>
                <c:pt idx="66">
                  <c:v>4.1776</c:v>
                </c:pt>
                <c:pt idx="67">
                  <c:v>2.2673999999999999</c:v>
                </c:pt>
                <c:pt idx="68">
                  <c:v>0.98160000000000003</c:v>
                </c:pt>
                <c:pt idx="69">
                  <c:v>4.7595000000000001</c:v>
                </c:pt>
                <c:pt idx="70">
                  <c:v>0.54149999999999998</c:v>
                </c:pt>
                <c:pt idx="71">
                  <c:v>1.5565</c:v>
                </c:pt>
                <c:pt idx="72">
                  <c:v>2.2662</c:v>
                </c:pt>
                <c:pt idx="73">
                  <c:v>1.2263999999999999</c:v>
                </c:pt>
                <c:pt idx="77">
                  <c:v>-0.1042</c:v>
                </c:pt>
                <c:pt idx="78">
                  <c:v>-3.7000000000000002E-3</c:v>
                </c:pt>
                <c:pt idx="79">
                  <c:v>2.8921999999999999</c:v>
                </c:pt>
                <c:pt idx="80">
                  <c:v>1.0981000000000001</c:v>
                </c:pt>
                <c:pt idx="81">
                  <c:v>2.2673999999999999</c:v>
                </c:pt>
                <c:pt idx="82">
                  <c:v>0.36049999999999999</c:v>
                </c:pt>
                <c:pt idx="83">
                  <c:v>6.1894</c:v>
                </c:pt>
                <c:pt idx="84">
                  <c:v>0.78969999999999996</c:v>
                </c:pt>
                <c:pt idx="85">
                  <c:v>4.8516000000000004</c:v>
                </c:pt>
                <c:pt idx="86">
                  <c:v>-0.1157</c:v>
                </c:pt>
                <c:pt idx="87">
                  <c:v>3.1859999999999999</c:v>
                </c:pt>
                <c:pt idx="88">
                  <c:v>3.6067999999999998</c:v>
                </c:pt>
                <c:pt idx="89">
                  <c:v>0.60299999999999998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F7C0-F543-A10D-98C9EE39C694}"/>
            </c:ext>
          </c:extLst>
        </c:ser>
        <c:ser>
          <c:idx val="13"/>
          <c:order val="6"/>
          <c:tx>
            <c:strRef>
              <c:f>'eigenvalues-drdv'!$CX$1</c:f>
              <c:strCache>
                <c:ptCount val="1"/>
                <c:pt idx="0">
                  <c:v>ND=5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'eigenvalues-drdv'!$CX$2:$CX$91</c:f>
              <c:numCache>
                <c:formatCode>General</c:formatCode>
                <c:ptCount val="90"/>
                <c:pt idx="0">
                  <c:v>-0.15279999999999999</c:v>
                </c:pt>
                <c:pt idx="1">
                  <c:v>-0.23849999999999999</c:v>
                </c:pt>
                <c:pt idx="13">
                  <c:v>-1.2443</c:v>
                </c:pt>
                <c:pt idx="14">
                  <c:v>-1.1167</c:v>
                </c:pt>
                <c:pt idx="15">
                  <c:v>-1.5586</c:v>
                </c:pt>
                <c:pt idx="16">
                  <c:v>-1.2547999999999999</c:v>
                </c:pt>
                <c:pt idx="17">
                  <c:v>-0.87429999999999997</c:v>
                </c:pt>
                <c:pt idx="18">
                  <c:v>-1.7762</c:v>
                </c:pt>
                <c:pt idx="19">
                  <c:v>-0.83289999999999997</c:v>
                </c:pt>
                <c:pt idx="20">
                  <c:v>-1.9300999999999999</c:v>
                </c:pt>
                <c:pt idx="21">
                  <c:v>-0.10970000000000001</c:v>
                </c:pt>
                <c:pt idx="22">
                  <c:v>-2.4350000000000001</c:v>
                </c:pt>
                <c:pt idx="23">
                  <c:v>-1.71</c:v>
                </c:pt>
                <c:pt idx="24">
                  <c:v>-0.33289999999999997</c:v>
                </c:pt>
                <c:pt idx="25">
                  <c:v>-2.6230000000000002</c:v>
                </c:pt>
                <c:pt idx="26">
                  <c:v>-2.5897999999999999</c:v>
                </c:pt>
                <c:pt idx="27">
                  <c:v>-2.3262</c:v>
                </c:pt>
                <c:pt idx="28">
                  <c:v>-2.2572000000000001</c:v>
                </c:pt>
                <c:pt idx="29">
                  <c:v>-2.4167000000000001</c:v>
                </c:pt>
                <c:pt idx="30">
                  <c:v>-0.15279999999999999</c:v>
                </c:pt>
                <c:pt idx="31">
                  <c:v>-0.87429999999999997</c:v>
                </c:pt>
                <c:pt idx="32">
                  <c:v>-1.2443</c:v>
                </c:pt>
                <c:pt idx="33">
                  <c:v>-1.7762</c:v>
                </c:pt>
                <c:pt idx="34">
                  <c:v>-1.71</c:v>
                </c:pt>
                <c:pt idx="35">
                  <c:v>-0.23849999999999999</c:v>
                </c:pt>
                <c:pt idx="41">
                  <c:v>-1.5586</c:v>
                </c:pt>
                <c:pt idx="42">
                  <c:v>-1.9300999999999999</c:v>
                </c:pt>
                <c:pt idx="43">
                  <c:v>-1.1167</c:v>
                </c:pt>
                <c:pt idx="44">
                  <c:v>-0.66720000000000002</c:v>
                </c:pt>
                <c:pt idx="45">
                  <c:v>-2.1829000000000001</c:v>
                </c:pt>
                <c:pt idx="46">
                  <c:v>-2.3262</c:v>
                </c:pt>
                <c:pt idx="47">
                  <c:v>-2.4167000000000001</c:v>
                </c:pt>
                <c:pt idx="48">
                  <c:v>-1.2547999999999999</c:v>
                </c:pt>
                <c:pt idx="49">
                  <c:v>-2.5897999999999999</c:v>
                </c:pt>
                <c:pt idx="50">
                  <c:v>-2.4350000000000001</c:v>
                </c:pt>
                <c:pt idx="51">
                  <c:v>-1.7139</c:v>
                </c:pt>
                <c:pt idx="52">
                  <c:v>-2.6230000000000002</c:v>
                </c:pt>
                <c:pt idx="53">
                  <c:v>-0.83289999999999997</c:v>
                </c:pt>
                <c:pt idx="54">
                  <c:v>-2.8610000000000002</c:v>
                </c:pt>
                <c:pt idx="55">
                  <c:v>-0.10970000000000001</c:v>
                </c:pt>
                <c:pt idx="56">
                  <c:v>-3.0230000000000001</c:v>
                </c:pt>
                <c:pt idx="57">
                  <c:v>-3.0510000000000002</c:v>
                </c:pt>
                <c:pt idx="58">
                  <c:v>-2.8893</c:v>
                </c:pt>
                <c:pt idx="59">
                  <c:v>-3.1234000000000002</c:v>
                </c:pt>
                <c:pt idx="60">
                  <c:v>-0.87429999999999997</c:v>
                </c:pt>
                <c:pt idx="61">
                  <c:v>-0.66720000000000002</c:v>
                </c:pt>
                <c:pt idx="62">
                  <c:v>-1.71</c:v>
                </c:pt>
                <c:pt idx="63">
                  <c:v>-1.2443</c:v>
                </c:pt>
                <c:pt idx="64">
                  <c:v>-0.15279999999999999</c:v>
                </c:pt>
                <c:pt idx="65">
                  <c:v>-1.7139</c:v>
                </c:pt>
                <c:pt idx="66">
                  <c:v>-2.1829000000000001</c:v>
                </c:pt>
                <c:pt idx="67">
                  <c:v>-1.7762</c:v>
                </c:pt>
                <c:pt idx="68">
                  <c:v>-2.3262</c:v>
                </c:pt>
                <c:pt idx="69">
                  <c:v>-2.4167000000000001</c:v>
                </c:pt>
                <c:pt idx="70">
                  <c:v>-1.93</c:v>
                </c:pt>
                <c:pt idx="71">
                  <c:v>-1.5586</c:v>
                </c:pt>
                <c:pt idx="72">
                  <c:v>-1.9300999999999999</c:v>
                </c:pt>
                <c:pt idx="73">
                  <c:v>-2.8610000000000002</c:v>
                </c:pt>
                <c:pt idx="74">
                  <c:v>-2.5897999999999999</c:v>
                </c:pt>
                <c:pt idx="75">
                  <c:v>-0.23849999999999999</c:v>
                </c:pt>
                <c:pt idx="79">
                  <c:v>-2.4350000000000001</c:v>
                </c:pt>
                <c:pt idx="80">
                  <c:v>-3.1930999999999998</c:v>
                </c:pt>
                <c:pt idx="81">
                  <c:v>-1.1167</c:v>
                </c:pt>
                <c:pt idx="82">
                  <c:v>-2.6230000000000002</c:v>
                </c:pt>
                <c:pt idx="83">
                  <c:v>-3.3100999999999998</c:v>
                </c:pt>
                <c:pt idx="84">
                  <c:v>-3.3127</c:v>
                </c:pt>
                <c:pt idx="85">
                  <c:v>-1.2547999999999999</c:v>
                </c:pt>
                <c:pt idx="86">
                  <c:v>-3.0230000000000001</c:v>
                </c:pt>
                <c:pt idx="87">
                  <c:v>-3.0510000000000002</c:v>
                </c:pt>
                <c:pt idx="88">
                  <c:v>-2.7282999999999999</c:v>
                </c:pt>
                <c:pt idx="89">
                  <c:v>-1.0165999999999999</c:v>
                </c:pt>
              </c:numCache>
            </c:numRef>
          </c:xVal>
          <c:yVal>
            <c:numRef>
              <c:f>'eigenvalues-drdv'!$CY$2:$CY$91</c:f>
              <c:numCache>
                <c:formatCode>General</c:formatCode>
                <c:ptCount val="90"/>
                <c:pt idx="0">
                  <c:v>1.0256000000000001</c:v>
                </c:pt>
                <c:pt idx="1">
                  <c:v>5.6300000000000003E-2</c:v>
                </c:pt>
                <c:pt idx="13">
                  <c:v>1.6155999999999999</c:v>
                </c:pt>
                <c:pt idx="14">
                  <c:v>-3.8E-3</c:v>
                </c:pt>
                <c:pt idx="15">
                  <c:v>0.67749999999999999</c:v>
                </c:pt>
                <c:pt idx="16">
                  <c:v>-7.7600000000000002E-2</c:v>
                </c:pt>
                <c:pt idx="17">
                  <c:v>2.4733000000000001</c:v>
                </c:pt>
                <c:pt idx="18">
                  <c:v>1.4834000000000001</c:v>
                </c:pt>
                <c:pt idx="19">
                  <c:v>-0.73880000000000001</c:v>
                </c:pt>
                <c:pt idx="20">
                  <c:v>0.92769999999999997</c:v>
                </c:pt>
                <c:pt idx="21">
                  <c:v>-1.0439000000000001</c:v>
                </c:pt>
                <c:pt idx="22">
                  <c:v>0.93079999999999996</c:v>
                </c:pt>
                <c:pt idx="23">
                  <c:v>2.8336999999999999</c:v>
                </c:pt>
                <c:pt idx="24">
                  <c:v>-1.5801000000000001</c:v>
                </c:pt>
                <c:pt idx="25">
                  <c:v>0.99260000000000004</c:v>
                </c:pt>
                <c:pt idx="26">
                  <c:v>1.6055999999999999</c:v>
                </c:pt>
                <c:pt idx="27">
                  <c:v>2.3561999999999999</c:v>
                </c:pt>
                <c:pt idx="28">
                  <c:v>-0.48470000000000002</c:v>
                </c:pt>
                <c:pt idx="29">
                  <c:v>2.2233999999999998</c:v>
                </c:pt>
                <c:pt idx="30">
                  <c:v>1.0256000000000001</c:v>
                </c:pt>
                <c:pt idx="31">
                  <c:v>2.4733000000000001</c:v>
                </c:pt>
                <c:pt idx="32">
                  <c:v>1.6155999999999999</c:v>
                </c:pt>
                <c:pt idx="33">
                  <c:v>1.4834000000000001</c:v>
                </c:pt>
                <c:pt idx="34">
                  <c:v>2.8336999999999999</c:v>
                </c:pt>
                <c:pt idx="35">
                  <c:v>5.6300000000000003E-2</c:v>
                </c:pt>
                <c:pt idx="41">
                  <c:v>0.67749999999999999</c:v>
                </c:pt>
                <c:pt idx="42">
                  <c:v>0.92769999999999997</c:v>
                </c:pt>
                <c:pt idx="43">
                  <c:v>-3.8E-3</c:v>
                </c:pt>
                <c:pt idx="44">
                  <c:v>4.2347000000000001</c:v>
                </c:pt>
                <c:pt idx="45">
                  <c:v>2.8336000000000001</c:v>
                </c:pt>
                <c:pt idx="46">
                  <c:v>2.3561999999999999</c:v>
                </c:pt>
                <c:pt idx="47">
                  <c:v>2.2233999999999998</c:v>
                </c:pt>
                <c:pt idx="48">
                  <c:v>-7.7600000000000002E-2</c:v>
                </c:pt>
                <c:pt idx="49">
                  <c:v>1.6055999999999999</c:v>
                </c:pt>
                <c:pt idx="50">
                  <c:v>0.93079999999999996</c:v>
                </c:pt>
                <c:pt idx="51">
                  <c:v>4.1894999999999998</c:v>
                </c:pt>
                <c:pt idx="52">
                  <c:v>0.99260000000000004</c:v>
                </c:pt>
                <c:pt idx="53">
                  <c:v>-0.73880000000000001</c:v>
                </c:pt>
                <c:pt idx="54">
                  <c:v>2.8321000000000001</c:v>
                </c:pt>
                <c:pt idx="55">
                  <c:v>-1.0439000000000001</c:v>
                </c:pt>
                <c:pt idx="56">
                  <c:v>1.6053999999999999</c:v>
                </c:pt>
                <c:pt idx="57">
                  <c:v>1.6088</c:v>
                </c:pt>
                <c:pt idx="58">
                  <c:v>0.55759999999999998</c:v>
                </c:pt>
                <c:pt idx="59">
                  <c:v>1.0102</c:v>
                </c:pt>
                <c:pt idx="60">
                  <c:v>2.4733000000000001</c:v>
                </c:pt>
                <c:pt idx="61">
                  <c:v>4.2347000000000001</c:v>
                </c:pt>
                <c:pt idx="62">
                  <c:v>2.8336999999999999</c:v>
                </c:pt>
                <c:pt idx="63">
                  <c:v>1.6155999999999999</c:v>
                </c:pt>
                <c:pt idx="64">
                  <c:v>1.0256000000000001</c:v>
                </c:pt>
                <c:pt idx="65">
                  <c:v>4.1894999999999998</c:v>
                </c:pt>
                <c:pt idx="66">
                  <c:v>2.8336000000000001</c:v>
                </c:pt>
                <c:pt idx="67">
                  <c:v>1.4834000000000001</c:v>
                </c:pt>
                <c:pt idx="68">
                  <c:v>2.3561999999999999</c:v>
                </c:pt>
                <c:pt idx="69">
                  <c:v>2.2233999999999998</c:v>
                </c:pt>
                <c:pt idx="70">
                  <c:v>4.7451999999999996</c:v>
                </c:pt>
                <c:pt idx="71">
                  <c:v>0.67749999999999999</c:v>
                </c:pt>
                <c:pt idx="72">
                  <c:v>0.92769999999999997</c:v>
                </c:pt>
                <c:pt idx="73">
                  <c:v>2.8321000000000001</c:v>
                </c:pt>
                <c:pt idx="74">
                  <c:v>1.6055999999999999</c:v>
                </c:pt>
                <c:pt idx="75">
                  <c:v>5.6300000000000003E-2</c:v>
                </c:pt>
                <c:pt idx="79">
                  <c:v>0.93079999999999996</c:v>
                </c:pt>
                <c:pt idx="80">
                  <c:v>2.8336000000000001</c:v>
                </c:pt>
                <c:pt idx="81">
                  <c:v>-3.8E-3</c:v>
                </c:pt>
                <c:pt idx="82">
                  <c:v>0.99260000000000004</c:v>
                </c:pt>
                <c:pt idx="83">
                  <c:v>2.9621</c:v>
                </c:pt>
                <c:pt idx="84">
                  <c:v>3.0769000000000002</c:v>
                </c:pt>
                <c:pt idx="85">
                  <c:v>-7.7600000000000002E-2</c:v>
                </c:pt>
                <c:pt idx="86">
                  <c:v>1.6053999999999999</c:v>
                </c:pt>
                <c:pt idx="87">
                  <c:v>1.6088</c:v>
                </c:pt>
                <c:pt idx="88">
                  <c:v>5.0663</c:v>
                </c:pt>
                <c:pt idx="89">
                  <c:v>6.4051999999999998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F7C0-F543-A10D-98C9EE39C694}"/>
            </c:ext>
          </c:extLst>
        </c:ser>
        <c:ser>
          <c:idx val="16"/>
          <c:order val="7"/>
          <c:tx>
            <c:strRef>
              <c:f>'eigenvalues-drdv'!$CZ$1</c:f>
              <c:strCache>
                <c:ptCount val="1"/>
                <c:pt idx="0">
                  <c:v>ND=6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'eigenvalues-drdv'!$CZ$2:$CZ$91</c:f>
              <c:numCache>
                <c:formatCode>General</c:formatCode>
                <c:ptCount val="90"/>
                <c:pt idx="0">
                  <c:v>-0.10589999999999999</c:v>
                </c:pt>
                <c:pt idx="1">
                  <c:v>-0.2349</c:v>
                </c:pt>
                <c:pt idx="9">
                  <c:v>-1.1176999999999999</c:v>
                </c:pt>
                <c:pt idx="10">
                  <c:v>-1.3949</c:v>
                </c:pt>
                <c:pt idx="11">
                  <c:v>-1.2919</c:v>
                </c:pt>
                <c:pt idx="12">
                  <c:v>-1.6279999999999999</c:v>
                </c:pt>
                <c:pt idx="13">
                  <c:v>-0.73060000000000003</c:v>
                </c:pt>
                <c:pt idx="14">
                  <c:v>-0.92589999999999995</c:v>
                </c:pt>
                <c:pt idx="15">
                  <c:v>-1.9334</c:v>
                </c:pt>
                <c:pt idx="16">
                  <c:v>-0.1469</c:v>
                </c:pt>
                <c:pt idx="17">
                  <c:v>-1.7822</c:v>
                </c:pt>
                <c:pt idx="18">
                  <c:v>-2.4489999999999998</c:v>
                </c:pt>
                <c:pt idx="19">
                  <c:v>-0.25569999999999998</c:v>
                </c:pt>
                <c:pt idx="20">
                  <c:v>-2.2313000000000001</c:v>
                </c:pt>
                <c:pt idx="21">
                  <c:v>-2.706</c:v>
                </c:pt>
                <c:pt idx="22">
                  <c:v>-1.3872</c:v>
                </c:pt>
                <c:pt idx="23">
                  <c:v>-1.7514000000000001</c:v>
                </c:pt>
                <c:pt idx="24">
                  <c:v>-2.9502999999999999</c:v>
                </c:pt>
                <c:pt idx="25">
                  <c:v>-2.5903999999999998</c:v>
                </c:pt>
                <c:pt idx="26">
                  <c:v>-2.2107000000000001</c:v>
                </c:pt>
                <c:pt idx="27">
                  <c:v>-2.2240000000000002</c:v>
                </c:pt>
                <c:pt idx="28">
                  <c:v>-2.4173</c:v>
                </c:pt>
                <c:pt idx="29">
                  <c:v>-0.73799999999999999</c:v>
                </c:pt>
                <c:pt idx="30">
                  <c:v>-0.10589999999999999</c:v>
                </c:pt>
                <c:pt idx="31">
                  <c:v>-0.92589999999999995</c:v>
                </c:pt>
                <c:pt idx="32">
                  <c:v>-1.3949</c:v>
                </c:pt>
                <c:pt idx="33">
                  <c:v>-1.7822</c:v>
                </c:pt>
                <c:pt idx="34">
                  <c:v>-0.2349</c:v>
                </c:pt>
                <c:pt idx="35">
                  <c:v>-1.9334</c:v>
                </c:pt>
                <c:pt idx="43">
                  <c:v>-1.6279999999999999</c:v>
                </c:pt>
                <c:pt idx="44">
                  <c:v>-1.7514000000000001</c:v>
                </c:pt>
                <c:pt idx="45">
                  <c:v>-1.1176999999999999</c:v>
                </c:pt>
                <c:pt idx="46">
                  <c:v>-0.73799999999999999</c:v>
                </c:pt>
                <c:pt idx="47">
                  <c:v>-1.2919</c:v>
                </c:pt>
                <c:pt idx="48">
                  <c:v>-2.2107000000000001</c:v>
                </c:pt>
                <c:pt idx="49">
                  <c:v>-2.4489999999999998</c:v>
                </c:pt>
                <c:pt idx="50">
                  <c:v>-2.2240000000000002</c:v>
                </c:pt>
                <c:pt idx="51">
                  <c:v>-2.5903999999999998</c:v>
                </c:pt>
                <c:pt idx="52">
                  <c:v>-2.4173</c:v>
                </c:pt>
                <c:pt idx="53">
                  <c:v>-0.73060000000000003</c:v>
                </c:pt>
                <c:pt idx="54">
                  <c:v>-2.706</c:v>
                </c:pt>
                <c:pt idx="55">
                  <c:v>-0.1469</c:v>
                </c:pt>
                <c:pt idx="56">
                  <c:v>-3.0247999999999999</c:v>
                </c:pt>
                <c:pt idx="57">
                  <c:v>-3.0832000000000002</c:v>
                </c:pt>
                <c:pt idx="58">
                  <c:v>-2.9020000000000001</c:v>
                </c:pt>
                <c:pt idx="59">
                  <c:v>-2.9502999999999999</c:v>
                </c:pt>
                <c:pt idx="60">
                  <c:v>-0.92589999999999995</c:v>
                </c:pt>
                <c:pt idx="61">
                  <c:v>-0.73799999999999999</c:v>
                </c:pt>
                <c:pt idx="62">
                  <c:v>-1.7514000000000001</c:v>
                </c:pt>
                <c:pt idx="63">
                  <c:v>-1.3949</c:v>
                </c:pt>
                <c:pt idx="64">
                  <c:v>-0.10589999999999999</c:v>
                </c:pt>
                <c:pt idx="65">
                  <c:v>-1.7822</c:v>
                </c:pt>
                <c:pt idx="66">
                  <c:v>-2.2107000000000001</c:v>
                </c:pt>
                <c:pt idx="67">
                  <c:v>-2.2240000000000002</c:v>
                </c:pt>
                <c:pt idx="68">
                  <c:v>-2.4173</c:v>
                </c:pt>
                <c:pt idx="69">
                  <c:v>-1.9334</c:v>
                </c:pt>
                <c:pt idx="70">
                  <c:v>-1.7392000000000001</c:v>
                </c:pt>
                <c:pt idx="71">
                  <c:v>-2.5903999999999998</c:v>
                </c:pt>
                <c:pt idx="72">
                  <c:v>-1.6279999999999999</c:v>
                </c:pt>
                <c:pt idx="73">
                  <c:v>-0.2349</c:v>
                </c:pt>
                <c:pt idx="74">
                  <c:v>-2.9020000000000001</c:v>
                </c:pt>
                <c:pt idx="78">
                  <c:v>-1.9333</c:v>
                </c:pt>
                <c:pt idx="79">
                  <c:v>-3.0247999999999999</c:v>
                </c:pt>
                <c:pt idx="80">
                  <c:v>-2.4489999999999998</c:v>
                </c:pt>
                <c:pt idx="81">
                  <c:v>-3.0832000000000002</c:v>
                </c:pt>
                <c:pt idx="82">
                  <c:v>-1.1176999999999999</c:v>
                </c:pt>
                <c:pt idx="83">
                  <c:v>-3.2347000000000001</c:v>
                </c:pt>
                <c:pt idx="84">
                  <c:v>-3.2667000000000002</c:v>
                </c:pt>
                <c:pt idx="85">
                  <c:v>-1.2919</c:v>
                </c:pt>
                <c:pt idx="86">
                  <c:v>-3.3896999999999999</c:v>
                </c:pt>
                <c:pt idx="87">
                  <c:v>-2.706</c:v>
                </c:pt>
                <c:pt idx="88">
                  <c:v>-3.3580999999999999</c:v>
                </c:pt>
                <c:pt idx="89">
                  <c:v>-1.1243000000000001</c:v>
                </c:pt>
              </c:numCache>
            </c:numRef>
          </c:xVal>
          <c:yVal>
            <c:numRef>
              <c:f>'eigenvalues-drdv'!$DA$2:$DA$91</c:f>
              <c:numCache>
                <c:formatCode>General</c:formatCode>
                <c:ptCount val="90"/>
                <c:pt idx="0">
                  <c:v>1.0752999999999999</c:v>
                </c:pt>
                <c:pt idx="1">
                  <c:v>0.2011</c:v>
                </c:pt>
                <c:pt idx="9">
                  <c:v>-3.5000000000000001E-3</c:v>
                </c:pt>
                <c:pt idx="10">
                  <c:v>1.7018</c:v>
                </c:pt>
                <c:pt idx="11">
                  <c:v>-6.6E-3</c:v>
                </c:pt>
                <c:pt idx="12">
                  <c:v>0.79959999999999998</c:v>
                </c:pt>
                <c:pt idx="13">
                  <c:v>-0.61409999999999998</c:v>
                </c:pt>
                <c:pt idx="14">
                  <c:v>2.5573000000000001</c:v>
                </c:pt>
                <c:pt idx="15">
                  <c:v>1.4953000000000001</c:v>
                </c:pt>
                <c:pt idx="16">
                  <c:v>-1.0182</c:v>
                </c:pt>
                <c:pt idx="17">
                  <c:v>2.0436999999999999</c:v>
                </c:pt>
                <c:pt idx="18">
                  <c:v>1.1028</c:v>
                </c:pt>
                <c:pt idx="19">
                  <c:v>-1.5065999999999999</c:v>
                </c:pt>
                <c:pt idx="20">
                  <c:v>-0.46310000000000001</c:v>
                </c:pt>
                <c:pt idx="21">
                  <c:v>0.8548</c:v>
                </c:pt>
                <c:pt idx="22">
                  <c:v>-1.5185</c:v>
                </c:pt>
                <c:pt idx="23">
                  <c:v>3.3996</c:v>
                </c:pt>
                <c:pt idx="24">
                  <c:v>0.61909999999999998</c:v>
                </c:pt>
                <c:pt idx="25">
                  <c:v>2.6059000000000001</c:v>
                </c:pt>
                <c:pt idx="26">
                  <c:v>3.2949999999999999</c:v>
                </c:pt>
                <c:pt idx="27">
                  <c:v>3.3994</c:v>
                </c:pt>
                <c:pt idx="28">
                  <c:v>3.2191999999999998</c:v>
                </c:pt>
                <c:pt idx="29">
                  <c:v>4.2488000000000001</c:v>
                </c:pt>
                <c:pt idx="30">
                  <c:v>1.0752999999999999</c:v>
                </c:pt>
                <c:pt idx="31">
                  <c:v>2.5573000000000001</c:v>
                </c:pt>
                <c:pt idx="32">
                  <c:v>1.7018</c:v>
                </c:pt>
                <c:pt idx="33">
                  <c:v>2.0436999999999999</c:v>
                </c:pt>
                <c:pt idx="34">
                  <c:v>0.2011</c:v>
                </c:pt>
                <c:pt idx="35">
                  <c:v>1.4953000000000001</c:v>
                </c:pt>
                <c:pt idx="43">
                  <c:v>0.79959999999999998</c:v>
                </c:pt>
                <c:pt idx="44">
                  <c:v>3.3996</c:v>
                </c:pt>
                <c:pt idx="45">
                  <c:v>-3.5000000000000001E-3</c:v>
                </c:pt>
                <c:pt idx="46">
                  <c:v>4.2488000000000001</c:v>
                </c:pt>
                <c:pt idx="47">
                  <c:v>-6.6E-3</c:v>
                </c:pt>
                <c:pt idx="48">
                  <c:v>3.2949999999999999</c:v>
                </c:pt>
                <c:pt idx="49">
                  <c:v>1.1028</c:v>
                </c:pt>
                <c:pt idx="50">
                  <c:v>3.3994</c:v>
                </c:pt>
                <c:pt idx="51">
                  <c:v>2.6059000000000001</c:v>
                </c:pt>
                <c:pt idx="52">
                  <c:v>3.2191999999999998</c:v>
                </c:pt>
                <c:pt idx="53">
                  <c:v>-0.61409999999999998</c:v>
                </c:pt>
                <c:pt idx="54">
                  <c:v>0.8548</c:v>
                </c:pt>
                <c:pt idx="55">
                  <c:v>-1.0182</c:v>
                </c:pt>
                <c:pt idx="56">
                  <c:v>2.6042000000000001</c:v>
                </c:pt>
                <c:pt idx="57">
                  <c:v>2.6135999999999999</c:v>
                </c:pt>
                <c:pt idx="58">
                  <c:v>3.3974000000000002</c:v>
                </c:pt>
                <c:pt idx="59">
                  <c:v>0.61909999999999998</c:v>
                </c:pt>
                <c:pt idx="60">
                  <c:v>2.5573000000000001</c:v>
                </c:pt>
                <c:pt idx="61">
                  <c:v>4.2488000000000001</c:v>
                </c:pt>
                <c:pt idx="62">
                  <c:v>3.3996</c:v>
                </c:pt>
                <c:pt idx="63">
                  <c:v>1.7018</c:v>
                </c:pt>
                <c:pt idx="64">
                  <c:v>1.0752999999999999</c:v>
                </c:pt>
                <c:pt idx="65">
                  <c:v>2.0436999999999999</c:v>
                </c:pt>
                <c:pt idx="66">
                  <c:v>3.2949999999999999</c:v>
                </c:pt>
                <c:pt idx="67">
                  <c:v>3.3994</c:v>
                </c:pt>
                <c:pt idx="68">
                  <c:v>3.2191999999999998</c:v>
                </c:pt>
                <c:pt idx="69">
                  <c:v>1.4953000000000001</c:v>
                </c:pt>
                <c:pt idx="70">
                  <c:v>4.7638999999999996</c:v>
                </c:pt>
                <c:pt idx="71">
                  <c:v>2.6059000000000001</c:v>
                </c:pt>
                <c:pt idx="72">
                  <c:v>0.79959999999999998</c:v>
                </c:pt>
                <c:pt idx="73">
                  <c:v>0.2011</c:v>
                </c:pt>
                <c:pt idx="74">
                  <c:v>3.3974000000000002</c:v>
                </c:pt>
                <c:pt idx="78">
                  <c:v>5.3131000000000004</c:v>
                </c:pt>
                <c:pt idx="79">
                  <c:v>2.6042000000000001</c:v>
                </c:pt>
                <c:pt idx="80">
                  <c:v>1.1028</c:v>
                </c:pt>
                <c:pt idx="81">
                  <c:v>2.6135999999999999</c:v>
                </c:pt>
                <c:pt idx="82">
                  <c:v>-3.5000000000000001E-3</c:v>
                </c:pt>
                <c:pt idx="83">
                  <c:v>3.3995000000000002</c:v>
                </c:pt>
                <c:pt idx="84">
                  <c:v>2.9996</c:v>
                </c:pt>
                <c:pt idx="85">
                  <c:v>-6.6E-3</c:v>
                </c:pt>
                <c:pt idx="86">
                  <c:v>2.9626000000000001</c:v>
                </c:pt>
                <c:pt idx="87">
                  <c:v>0.8548</c:v>
                </c:pt>
                <c:pt idx="88">
                  <c:v>2.0869</c:v>
                </c:pt>
                <c:pt idx="89">
                  <c:v>6.4736000000000002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F7C0-F543-A10D-98C9EE39C694}"/>
            </c:ext>
          </c:extLst>
        </c:ser>
        <c:ser>
          <c:idx val="14"/>
          <c:order val="8"/>
          <c:tx>
            <c:strRef>
              <c:f>'eigenvalues-drdv'!$DB$1</c:f>
              <c:strCache>
                <c:ptCount val="1"/>
                <c:pt idx="0">
                  <c:v>ND=7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'eigenvalues-drdv'!$DB$2:$DB$91</c:f>
              <c:numCache>
                <c:formatCode>General</c:formatCode>
                <c:ptCount val="90"/>
                <c:pt idx="0">
                  <c:v>-7.4700000000000003E-2</c:v>
                </c:pt>
                <c:pt idx="1">
                  <c:v>-0.23719999999999999</c:v>
                </c:pt>
                <c:pt idx="9">
                  <c:v>-1.1176999999999999</c:v>
                </c:pt>
                <c:pt idx="10">
                  <c:v>-1.3254999999999999</c:v>
                </c:pt>
                <c:pt idx="11">
                  <c:v>-0.65610000000000002</c:v>
                </c:pt>
                <c:pt idx="12">
                  <c:v>-1.6958</c:v>
                </c:pt>
                <c:pt idx="13">
                  <c:v>-1.5264</c:v>
                </c:pt>
                <c:pt idx="14">
                  <c:v>-0.9758</c:v>
                </c:pt>
                <c:pt idx="15">
                  <c:v>-0.18640000000000001</c:v>
                </c:pt>
                <c:pt idx="16">
                  <c:v>-1.9373</c:v>
                </c:pt>
                <c:pt idx="17">
                  <c:v>-1.7737000000000001</c:v>
                </c:pt>
                <c:pt idx="18">
                  <c:v>-0.186</c:v>
                </c:pt>
                <c:pt idx="19">
                  <c:v>-2.5185</c:v>
                </c:pt>
                <c:pt idx="20">
                  <c:v>-2.2252999999999998</c:v>
                </c:pt>
                <c:pt idx="21">
                  <c:v>-2.6284999999999998</c:v>
                </c:pt>
                <c:pt idx="22">
                  <c:v>-1.4124000000000001</c:v>
                </c:pt>
                <c:pt idx="23">
                  <c:v>-3.0223</c:v>
                </c:pt>
                <c:pt idx="24">
                  <c:v>-0.82599999999999996</c:v>
                </c:pt>
                <c:pt idx="25">
                  <c:v>-1.8003</c:v>
                </c:pt>
                <c:pt idx="26">
                  <c:v>-3.5045000000000002</c:v>
                </c:pt>
                <c:pt idx="27">
                  <c:v>-3.4843000000000002</c:v>
                </c:pt>
                <c:pt idx="28">
                  <c:v>-2.3395999999999999</c:v>
                </c:pt>
                <c:pt idx="29">
                  <c:v>-2.5914999999999999</c:v>
                </c:pt>
                <c:pt idx="30">
                  <c:v>-7.4700000000000003E-2</c:v>
                </c:pt>
                <c:pt idx="31">
                  <c:v>-0.9758</c:v>
                </c:pt>
                <c:pt idx="32">
                  <c:v>-1.5264</c:v>
                </c:pt>
                <c:pt idx="33">
                  <c:v>-0.23719999999999999</c:v>
                </c:pt>
                <c:pt idx="34">
                  <c:v>-1.7737000000000001</c:v>
                </c:pt>
                <c:pt idx="35">
                  <c:v>-1.9373</c:v>
                </c:pt>
                <c:pt idx="41">
                  <c:v>-1.6958</c:v>
                </c:pt>
                <c:pt idx="42">
                  <c:v>-1.1176999999999999</c:v>
                </c:pt>
                <c:pt idx="43">
                  <c:v>-1.3254999999999999</c:v>
                </c:pt>
                <c:pt idx="44">
                  <c:v>-0.82599999999999996</c:v>
                </c:pt>
                <c:pt idx="45">
                  <c:v>-0.65610000000000002</c:v>
                </c:pt>
                <c:pt idx="46">
                  <c:v>-2.5185</c:v>
                </c:pt>
                <c:pt idx="47">
                  <c:v>-1.8003</c:v>
                </c:pt>
                <c:pt idx="48">
                  <c:v>-2.6284999999999998</c:v>
                </c:pt>
                <c:pt idx="49">
                  <c:v>-0.18640000000000001</c:v>
                </c:pt>
                <c:pt idx="50">
                  <c:v>-2.2726000000000002</c:v>
                </c:pt>
                <c:pt idx="51">
                  <c:v>-2.5914999999999999</c:v>
                </c:pt>
                <c:pt idx="52">
                  <c:v>-2.1454</c:v>
                </c:pt>
                <c:pt idx="53">
                  <c:v>-3.0223</c:v>
                </c:pt>
                <c:pt idx="54">
                  <c:v>-2.4176000000000002</c:v>
                </c:pt>
                <c:pt idx="55">
                  <c:v>-2.2252999999999998</c:v>
                </c:pt>
                <c:pt idx="56">
                  <c:v>-3.2456999999999998</c:v>
                </c:pt>
                <c:pt idx="57">
                  <c:v>-3.0259</c:v>
                </c:pt>
                <c:pt idx="58">
                  <c:v>-3.3620000000000001</c:v>
                </c:pt>
                <c:pt idx="59">
                  <c:v>-0.186</c:v>
                </c:pt>
                <c:pt idx="60">
                  <c:v>-0.9758</c:v>
                </c:pt>
                <c:pt idx="61">
                  <c:v>-0.82599999999999996</c:v>
                </c:pt>
                <c:pt idx="62">
                  <c:v>-1.7737000000000001</c:v>
                </c:pt>
                <c:pt idx="63">
                  <c:v>-7.4700000000000003E-2</c:v>
                </c:pt>
                <c:pt idx="64">
                  <c:v>-1.5264</c:v>
                </c:pt>
                <c:pt idx="65">
                  <c:v>-1.8003</c:v>
                </c:pt>
                <c:pt idx="66">
                  <c:v>-1.9373</c:v>
                </c:pt>
                <c:pt idx="67">
                  <c:v>-2.2726000000000002</c:v>
                </c:pt>
                <c:pt idx="68">
                  <c:v>-2.1454</c:v>
                </c:pt>
                <c:pt idx="69">
                  <c:v>-2.5914999999999999</c:v>
                </c:pt>
                <c:pt idx="70">
                  <c:v>-1.6958</c:v>
                </c:pt>
                <c:pt idx="71">
                  <c:v>-0.23719999999999999</c:v>
                </c:pt>
                <c:pt idx="72">
                  <c:v>-2.4176000000000002</c:v>
                </c:pt>
                <c:pt idx="73">
                  <c:v>-1.7464</c:v>
                </c:pt>
                <c:pt idx="78">
                  <c:v>-2.5185</c:v>
                </c:pt>
                <c:pt idx="79">
                  <c:v>-3.0259</c:v>
                </c:pt>
                <c:pt idx="80">
                  <c:v>-2.9502999999999999</c:v>
                </c:pt>
                <c:pt idx="81">
                  <c:v>-3.1227999999999998</c:v>
                </c:pt>
                <c:pt idx="82">
                  <c:v>-1.1176999999999999</c:v>
                </c:pt>
                <c:pt idx="83">
                  <c:v>-1.3254999999999999</c:v>
                </c:pt>
                <c:pt idx="84">
                  <c:v>-3.2456999999999998</c:v>
                </c:pt>
                <c:pt idx="85">
                  <c:v>-3.3532000000000002</c:v>
                </c:pt>
                <c:pt idx="86">
                  <c:v>-3.3620000000000001</c:v>
                </c:pt>
                <c:pt idx="87">
                  <c:v>-3.2837999999999998</c:v>
                </c:pt>
                <c:pt idx="88">
                  <c:v>-1.9375</c:v>
                </c:pt>
                <c:pt idx="89">
                  <c:v>-0.65610000000000002</c:v>
                </c:pt>
              </c:numCache>
            </c:numRef>
          </c:xVal>
          <c:yVal>
            <c:numRef>
              <c:f>'eigenvalues-drdv'!$DC$2:$DC$91</c:f>
              <c:numCache>
                <c:formatCode>General</c:formatCode>
                <c:ptCount val="90"/>
                <c:pt idx="0">
                  <c:v>1.1191</c:v>
                </c:pt>
                <c:pt idx="1">
                  <c:v>0.32519999999999999</c:v>
                </c:pt>
                <c:pt idx="9">
                  <c:v>-3.0000000000000001E-3</c:v>
                </c:pt>
                <c:pt idx="10">
                  <c:v>7.5800000000000006E-2</c:v>
                </c:pt>
                <c:pt idx="11">
                  <c:v>-0.48270000000000002</c:v>
                </c:pt>
                <c:pt idx="12">
                  <c:v>0.91869999999999996</c:v>
                </c:pt>
                <c:pt idx="13">
                  <c:v>1.7778</c:v>
                </c:pt>
                <c:pt idx="14">
                  <c:v>2.6431</c:v>
                </c:pt>
                <c:pt idx="15">
                  <c:v>-0.99109999999999998</c:v>
                </c:pt>
                <c:pt idx="16">
                  <c:v>2.0630999999999999</c:v>
                </c:pt>
                <c:pt idx="17">
                  <c:v>2.6150000000000002</c:v>
                </c:pt>
                <c:pt idx="18">
                  <c:v>-1.4340999999999999</c:v>
                </c:pt>
                <c:pt idx="19">
                  <c:v>1.2601</c:v>
                </c:pt>
                <c:pt idx="20">
                  <c:v>-0.43740000000000001</c:v>
                </c:pt>
                <c:pt idx="21">
                  <c:v>0.61670000000000003</c:v>
                </c:pt>
                <c:pt idx="22">
                  <c:v>-1.2516</c:v>
                </c:pt>
                <c:pt idx="23">
                  <c:v>0.7944</c:v>
                </c:pt>
                <c:pt idx="24">
                  <c:v>4.1978999999999997</c:v>
                </c:pt>
                <c:pt idx="25">
                  <c:v>3.9649000000000001</c:v>
                </c:pt>
                <c:pt idx="26">
                  <c:v>1.278</c:v>
                </c:pt>
                <c:pt idx="27">
                  <c:v>1.8784000000000001</c:v>
                </c:pt>
                <c:pt idx="28">
                  <c:v>-1.7905</c:v>
                </c:pt>
                <c:pt idx="29">
                  <c:v>3.6067</c:v>
                </c:pt>
                <c:pt idx="30">
                  <c:v>1.1191</c:v>
                </c:pt>
                <c:pt idx="31">
                  <c:v>2.6431</c:v>
                </c:pt>
                <c:pt idx="32">
                  <c:v>1.7778</c:v>
                </c:pt>
                <c:pt idx="33">
                  <c:v>0.32519999999999999</c:v>
                </c:pt>
                <c:pt idx="34">
                  <c:v>2.6150000000000002</c:v>
                </c:pt>
                <c:pt idx="35">
                  <c:v>2.0630999999999999</c:v>
                </c:pt>
                <c:pt idx="41">
                  <c:v>0.91869999999999996</c:v>
                </c:pt>
                <c:pt idx="42">
                  <c:v>-3.0000000000000001E-3</c:v>
                </c:pt>
                <c:pt idx="43">
                  <c:v>7.5800000000000006E-2</c:v>
                </c:pt>
                <c:pt idx="44">
                  <c:v>4.1978999999999997</c:v>
                </c:pt>
                <c:pt idx="45">
                  <c:v>-0.48270000000000002</c:v>
                </c:pt>
                <c:pt idx="46">
                  <c:v>1.2601</c:v>
                </c:pt>
                <c:pt idx="47">
                  <c:v>3.9649000000000001</c:v>
                </c:pt>
                <c:pt idx="48">
                  <c:v>0.61670000000000003</c:v>
                </c:pt>
                <c:pt idx="49">
                  <c:v>-0.99109999999999998</c:v>
                </c:pt>
                <c:pt idx="50">
                  <c:v>3.9649000000000001</c:v>
                </c:pt>
                <c:pt idx="51">
                  <c:v>3.6067</c:v>
                </c:pt>
                <c:pt idx="52">
                  <c:v>4.2637</c:v>
                </c:pt>
                <c:pt idx="53">
                  <c:v>0.7944</c:v>
                </c:pt>
                <c:pt idx="54">
                  <c:v>4.2154999999999996</c:v>
                </c:pt>
                <c:pt idx="55">
                  <c:v>-0.43740000000000001</c:v>
                </c:pt>
                <c:pt idx="56">
                  <c:v>2.8753000000000002</c:v>
                </c:pt>
                <c:pt idx="57">
                  <c:v>3.6042999999999998</c:v>
                </c:pt>
                <c:pt idx="58">
                  <c:v>2.6581999999999999</c:v>
                </c:pt>
                <c:pt idx="59">
                  <c:v>-1.4340999999999999</c:v>
                </c:pt>
                <c:pt idx="60">
                  <c:v>2.6431</c:v>
                </c:pt>
                <c:pt idx="61">
                  <c:v>4.1978999999999997</c:v>
                </c:pt>
                <c:pt idx="62">
                  <c:v>2.6150000000000002</c:v>
                </c:pt>
                <c:pt idx="63">
                  <c:v>1.1191</c:v>
                </c:pt>
                <c:pt idx="64">
                  <c:v>1.7778</c:v>
                </c:pt>
                <c:pt idx="65">
                  <c:v>3.9649000000000001</c:v>
                </c:pt>
                <c:pt idx="66">
                  <c:v>2.0630999999999999</c:v>
                </c:pt>
                <c:pt idx="67">
                  <c:v>3.9649000000000001</c:v>
                </c:pt>
                <c:pt idx="68">
                  <c:v>4.2637</c:v>
                </c:pt>
                <c:pt idx="69">
                  <c:v>3.6067</c:v>
                </c:pt>
                <c:pt idx="70">
                  <c:v>0.91869999999999996</c:v>
                </c:pt>
                <c:pt idx="71">
                  <c:v>0.32519999999999999</c:v>
                </c:pt>
                <c:pt idx="72">
                  <c:v>4.2154999999999996</c:v>
                </c:pt>
                <c:pt idx="73">
                  <c:v>5.3257000000000003</c:v>
                </c:pt>
                <c:pt idx="78">
                  <c:v>1.2601</c:v>
                </c:pt>
                <c:pt idx="79">
                  <c:v>3.6042999999999998</c:v>
                </c:pt>
                <c:pt idx="80">
                  <c:v>3.9613</c:v>
                </c:pt>
                <c:pt idx="81">
                  <c:v>3.6183000000000001</c:v>
                </c:pt>
                <c:pt idx="82">
                  <c:v>-3.0000000000000001E-3</c:v>
                </c:pt>
                <c:pt idx="83">
                  <c:v>7.5800000000000006E-2</c:v>
                </c:pt>
                <c:pt idx="84">
                  <c:v>2.8753000000000002</c:v>
                </c:pt>
                <c:pt idx="85">
                  <c:v>3.0442999999999998</c:v>
                </c:pt>
                <c:pt idx="86">
                  <c:v>2.6581999999999999</c:v>
                </c:pt>
                <c:pt idx="87">
                  <c:v>3.9647999999999999</c:v>
                </c:pt>
                <c:pt idx="88">
                  <c:v>5.8815</c:v>
                </c:pt>
                <c:pt idx="89">
                  <c:v>-0.48270000000000002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F7C0-F543-A10D-98C9EE39C694}"/>
            </c:ext>
          </c:extLst>
        </c:ser>
        <c:ser>
          <c:idx val="17"/>
          <c:order val="9"/>
          <c:tx>
            <c:strRef>
              <c:f>'eigenvalues-drdv'!$DD$1</c:f>
              <c:strCache>
                <c:ptCount val="1"/>
                <c:pt idx="0">
                  <c:v>ND=8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'eigenvalues-drdv'!$DD$2:$DD$91</c:f>
              <c:numCache>
                <c:formatCode>General</c:formatCode>
                <c:ptCount val="90"/>
                <c:pt idx="0">
                  <c:v>-5.5300000000000002E-2</c:v>
                </c:pt>
                <c:pt idx="1">
                  <c:v>-0.23899999999999999</c:v>
                </c:pt>
                <c:pt idx="10">
                  <c:v>-0.6109</c:v>
                </c:pt>
                <c:pt idx="11">
                  <c:v>-1.1177999999999999</c:v>
                </c:pt>
                <c:pt idx="12">
                  <c:v>-1.3532</c:v>
                </c:pt>
                <c:pt idx="13">
                  <c:v>-1.7693000000000001</c:v>
                </c:pt>
                <c:pt idx="14">
                  <c:v>-1.6036999999999999</c:v>
                </c:pt>
                <c:pt idx="15">
                  <c:v>-0.215</c:v>
                </c:pt>
                <c:pt idx="16">
                  <c:v>-1.0214000000000001</c:v>
                </c:pt>
                <c:pt idx="17">
                  <c:v>-0.12989999999999999</c:v>
                </c:pt>
                <c:pt idx="18">
                  <c:v>-1.4255</c:v>
                </c:pt>
                <c:pt idx="19">
                  <c:v>-1.9419</c:v>
                </c:pt>
                <c:pt idx="20">
                  <c:v>-2.5135999999999998</c:v>
                </c:pt>
                <c:pt idx="21">
                  <c:v>-2.5817999999999999</c:v>
                </c:pt>
                <c:pt idx="22">
                  <c:v>-2.2357</c:v>
                </c:pt>
                <c:pt idx="23">
                  <c:v>-1.7653000000000001</c:v>
                </c:pt>
                <c:pt idx="24">
                  <c:v>-3.1223999999999998</c:v>
                </c:pt>
                <c:pt idx="25">
                  <c:v>-0.88700000000000001</c:v>
                </c:pt>
                <c:pt idx="26">
                  <c:v>-2.2547999999999999</c:v>
                </c:pt>
                <c:pt idx="27">
                  <c:v>-3.5714000000000001</c:v>
                </c:pt>
                <c:pt idx="28">
                  <c:v>-3.1783000000000001</c:v>
                </c:pt>
                <c:pt idx="29">
                  <c:v>-3.4937999999999998</c:v>
                </c:pt>
                <c:pt idx="30">
                  <c:v>-5.5300000000000002E-2</c:v>
                </c:pt>
                <c:pt idx="31">
                  <c:v>-1.0214000000000001</c:v>
                </c:pt>
                <c:pt idx="32">
                  <c:v>-0.23899999999999999</c:v>
                </c:pt>
                <c:pt idx="33">
                  <c:v>-1.6036999999999999</c:v>
                </c:pt>
                <c:pt idx="39">
                  <c:v>-1.7693000000000001</c:v>
                </c:pt>
                <c:pt idx="40">
                  <c:v>-1.9419</c:v>
                </c:pt>
                <c:pt idx="41">
                  <c:v>-1.7653000000000001</c:v>
                </c:pt>
                <c:pt idx="42">
                  <c:v>-0.88700000000000001</c:v>
                </c:pt>
                <c:pt idx="43">
                  <c:v>-1.3532</c:v>
                </c:pt>
                <c:pt idx="44">
                  <c:v>-1.1177999999999999</c:v>
                </c:pt>
                <c:pt idx="45">
                  <c:v>-0.6109</c:v>
                </c:pt>
                <c:pt idx="46">
                  <c:v>-2.5817999999999999</c:v>
                </c:pt>
                <c:pt idx="47">
                  <c:v>-2.5135999999999998</c:v>
                </c:pt>
                <c:pt idx="48">
                  <c:v>-0.215</c:v>
                </c:pt>
                <c:pt idx="49">
                  <c:v>-1.8567</c:v>
                </c:pt>
                <c:pt idx="50">
                  <c:v>-3.1783000000000001</c:v>
                </c:pt>
                <c:pt idx="51">
                  <c:v>-2.2357</c:v>
                </c:pt>
                <c:pt idx="52">
                  <c:v>-3.1223999999999998</c:v>
                </c:pt>
                <c:pt idx="53">
                  <c:v>-1.4255</c:v>
                </c:pt>
                <c:pt idx="54">
                  <c:v>-0.12989999999999999</c:v>
                </c:pt>
                <c:pt idx="55">
                  <c:v>-2.3288000000000002</c:v>
                </c:pt>
                <c:pt idx="56">
                  <c:v>-3.3414999999999999</c:v>
                </c:pt>
                <c:pt idx="57">
                  <c:v>-3.6145999999999998</c:v>
                </c:pt>
                <c:pt idx="58">
                  <c:v>-3.5714000000000001</c:v>
                </c:pt>
                <c:pt idx="59">
                  <c:v>-3.4409999999999998</c:v>
                </c:pt>
                <c:pt idx="60">
                  <c:v>-1.0214000000000001</c:v>
                </c:pt>
                <c:pt idx="61">
                  <c:v>-0.88700000000000001</c:v>
                </c:pt>
                <c:pt idx="62">
                  <c:v>-1.7653000000000001</c:v>
                </c:pt>
                <c:pt idx="63">
                  <c:v>-5.5300000000000002E-2</c:v>
                </c:pt>
                <c:pt idx="64">
                  <c:v>-1.6036999999999999</c:v>
                </c:pt>
                <c:pt idx="65">
                  <c:v>-1.9419</c:v>
                </c:pt>
                <c:pt idx="66">
                  <c:v>-1.8567</c:v>
                </c:pt>
                <c:pt idx="67">
                  <c:v>-0.23899999999999999</c:v>
                </c:pt>
                <c:pt idx="68">
                  <c:v>-1.7693000000000001</c:v>
                </c:pt>
                <c:pt idx="69">
                  <c:v>-2.3288000000000002</c:v>
                </c:pt>
                <c:pt idx="74">
                  <c:v>-2.5817999999999999</c:v>
                </c:pt>
                <c:pt idx="75">
                  <c:v>-2.5929000000000002</c:v>
                </c:pt>
                <c:pt idx="76">
                  <c:v>-2.1027</c:v>
                </c:pt>
                <c:pt idx="77">
                  <c:v>-1.3532</c:v>
                </c:pt>
                <c:pt idx="78">
                  <c:v>-3.1783000000000001</c:v>
                </c:pt>
                <c:pt idx="79">
                  <c:v>-1.1177999999999999</c:v>
                </c:pt>
                <c:pt idx="80">
                  <c:v>-2.4178000000000002</c:v>
                </c:pt>
                <c:pt idx="81">
                  <c:v>-3.3414999999999999</c:v>
                </c:pt>
                <c:pt idx="82">
                  <c:v>-3.0036</c:v>
                </c:pt>
                <c:pt idx="83">
                  <c:v>-1.7399</c:v>
                </c:pt>
                <c:pt idx="84">
                  <c:v>-0.6109</c:v>
                </c:pt>
                <c:pt idx="85">
                  <c:v>-3.0270000000000001</c:v>
                </c:pt>
                <c:pt idx="86">
                  <c:v>-3.4409999999999998</c:v>
                </c:pt>
                <c:pt idx="87">
                  <c:v>-1.2950999999999999</c:v>
                </c:pt>
                <c:pt idx="88">
                  <c:v>-2.5135999999999998</c:v>
                </c:pt>
                <c:pt idx="89">
                  <c:v>-3.1690999999999998</c:v>
                </c:pt>
              </c:numCache>
            </c:numRef>
          </c:xVal>
          <c:yVal>
            <c:numRef>
              <c:f>'eigenvalues-drdv'!$DE$2:$DE$91</c:f>
              <c:numCache>
                <c:formatCode>General</c:formatCode>
                <c:ptCount val="90"/>
                <c:pt idx="0">
                  <c:v>1.1597</c:v>
                </c:pt>
                <c:pt idx="1">
                  <c:v>0.4365</c:v>
                </c:pt>
                <c:pt idx="10">
                  <c:v>-0.35610000000000003</c:v>
                </c:pt>
                <c:pt idx="11">
                  <c:v>-2.0999999999999999E-3</c:v>
                </c:pt>
                <c:pt idx="12">
                  <c:v>0.16520000000000001</c:v>
                </c:pt>
                <c:pt idx="13">
                  <c:v>1.0319</c:v>
                </c:pt>
                <c:pt idx="14">
                  <c:v>1.875</c:v>
                </c:pt>
                <c:pt idx="15">
                  <c:v>-0.94469999999999998</c:v>
                </c:pt>
                <c:pt idx="16">
                  <c:v>2.7330999999999999</c:v>
                </c:pt>
                <c:pt idx="17">
                  <c:v>-1.3781000000000001</c:v>
                </c:pt>
                <c:pt idx="18">
                  <c:v>-1.0250999999999999</c:v>
                </c:pt>
                <c:pt idx="19">
                  <c:v>2.6312000000000002</c:v>
                </c:pt>
                <c:pt idx="20">
                  <c:v>0.52080000000000004</c:v>
                </c:pt>
                <c:pt idx="21">
                  <c:v>1.3746</c:v>
                </c:pt>
                <c:pt idx="22">
                  <c:v>-0.41349999999999998</c:v>
                </c:pt>
                <c:pt idx="23">
                  <c:v>3.1905000000000001</c:v>
                </c:pt>
                <c:pt idx="24">
                  <c:v>0.82920000000000005</c:v>
                </c:pt>
                <c:pt idx="25">
                  <c:v>4.0743999999999998</c:v>
                </c:pt>
                <c:pt idx="26">
                  <c:v>-1.6585000000000001</c:v>
                </c:pt>
                <c:pt idx="27">
                  <c:v>1.4291</c:v>
                </c:pt>
                <c:pt idx="28">
                  <c:v>2.7639999999999998</c:v>
                </c:pt>
                <c:pt idx="29">
                  <c:v>-0.17219999999999999</c:v>
                </c:pt>
                <c:pt idx="30">
                  <c:v>1.1597</c:v>
                </c:pt>
                <c:pt idx="31">
                  <c:v>2.7330999999999999</c:v>
                </c:pt>
                <c:pt idx="32">
                  <c:v>0.4365</c:v>
                </c:pt>
                <c:pt idx="33">
                  <c:v>1.875</c:v>
                </c:pt>
                <c:pt idx="39">
                  <c:v>1.0319</c:v>
                </c:pt>
                <c:pt idx="40">
                  <c:v>2.6312000000000002</c:v>
                </c:pt>
                <c:pt idx="41">
                  <c:v>3.1905000000000001</c:v>
                </c:pt>
                <c:pt idx="42">
                  <c:v>4.0743999999999998</c:v>
                </c:pt>
                <c:pt idx="43">
                  <c:v>0.16520000000000001</c:v>
                </c:pt>
                <c:pt idx="44">
                  <c:v>-2.0999999999999999E-3</c:v>
                </c:pt>
                <c:pt idx="45">
                  <c:v>-0.35610000000000003</c:v>
                </c:pt>
                <c:pt idx="46">
                  <c:v>1.3746</c:v>
                </c:pt>
                <c:pt idx="47">
                  <c:v>0.52080000000000004</c:v>
                </c:pt>
                <c:pt idx="48">
                  <c:v>-0.94469999999999998</c:v>
                </c:pt>
                <c:pt idx="49">
                  <c:v>4.5297000000000001</c:v>
                </c:pt>
                <c:pt idx="50">
                  <c:v>2.7639999999999998</c:v>
                </c:pt>
                <c:pt idx="51">
                  <c:v>-0.41349999999999998</c:v>
                </c:pt>
                <c:pt idx="52">
                  <c:v>0.82920000000000005</c:v>
                </c:pt>
                <c:pt idx="53">
                  <c:v>-1.0250999999999999</c:v>
                </c:pt>
                <c:pt idx="54">
                  <c:v>-1.3781000000000001</c:v>
                </c:pt>
                <c:pt idx="55">
                  <c:v>4.5297999999999998</c:v>
                </c:pt>
                <c:pt idx="56">
                  <c:v>3.2483</c:v>
                </c:pt>
                <c:pt idx="57">
                  <c:v>1.9997</c:v>
                </c:pt>
                <c:pt idx="58">
                  <c:v>1.4291</c:v>
                </c:pt>
                <c:pt idx="59">
                  <c:v>3.2423000000000002</c:v>
                </c:pt>
                <c:pt idx="60">
                  <c:v>2.7330999999999999</c:v>
                </c:pt>
                <c:pt idx="61">
                  <c:v>4.0743999999999998</c:v>
                </c:pt>
                <c:pt idx="62">
                  <c:v>3.1905000000000001</c:v>
                </c:pt>
                <c:pt idx="63">
                  <c:v>1.1597</c:v>
                </c:pt>
                <c:pt idx="64">
                  <c:v>1.875</c:v>
                </c:pt>
                <c:pt idx="65">
                  <c:v>2.6312000000000002</c:v>
                </c:pt>
                <c:pt idx="66">
                  <c:v>4.5297000000000001</c:v>
                </c:pt>
                <c:pt idx="67">
                  <c:v>0.4365</c:v>
                </c:pt>
                <c:pt idx="68">
                  <c:v>1.0319</c:v>
                </c:pt>
                <c:pt idx="69">
                  <c:v>4.5297999999999998</c:v>
                </c:pt>
                <c:pt idx="74">
                  <c:v>1.3746</c:v>
                </c:pt>
                <c:pt idx="75">
                  <c:v>4.6094999999999997</c:v>
                </c:pt>
                <c:pt idx="76">
                  <c:v>5.2423000000000002</c:v>
                </c:pt>
                <c:pt idx="77">
                  <c:v>0.16520000000000001</c:v>
                </c:pt>
                <c:pt idx="78">
                  <c:v>2.7639999999999998</c:v>
                </c:pt>
                <c:pt idx="79">
                  <c:v>-2.0999999999999999E-3</c:v>
                </c:pt>
                <c:pt idx="80">
                  <c:v>5.2121000000000004</c:v>
                </c:pt>
                <c:pt idx="81">
                  <c:v>3.2483</c:v>
                </c:pt>
                <c:pt idx="82">
                  <c:v>4.5233999999999996</c:v>
                </c:pt>
                <c:pt idx="83">
                  <c:v>5.8876999999999997</c:v>
                </c:pt>
                <c:pt idx="84">
                  <c:v>-0.35610000000000003</c:v>
                </c:pt>
                <c:pt idx="85">
                  <c:v>4.6051000000000002</c:v>
                </c:pt>
                <c:pt idx="86">
                  <c:v>3.2423000000000002</c:v>
                </c:pt>
                <c:pt idx="87">
                  <c:v>6.2569999999999997</c:v>
                </c:pt>
                <c:pt idx="88">
                  <c:v>0.52080000000000004</c:v>
                </c:pt>
                <c:pt idx="89">
                  <c:v>4.6234000000000002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F7C0-F543-A10D-98C9EE39C694}"/>
            </c:ext>
          </c:extLst>
        </c:ser>
        <c:ser>
          <c:idx val="7"/>
          <c:order val="10"/>
          <c:tx>
            <c:strRef>
              <c:f>'eigenvalues-drdv'!$BZ$1</c:f>
              <c:strCache>
                <c:ptCount val="1"/>
                <c:pt idx="0">
                  <c:v>ND=9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'eigenvalues-drdv'!$BZ$2:$BZ$91</c:f>
              <c:numCache>
                <c:formatCode>General</c:formatCode>
                <c:ptCount val="90"/>
                <c:pt idx="0">
                  <c:v>-4.58E-2</c:v>
                </c:pt>
                <c:pt idx="1">
                  <c:v>-0.24210000000000001</c:v>
                </c:pt>
                <c:pt idx="11">
                  <c:v>-0.58230000000000004</c:v>
                </c:pt>
                <c:pt idx="12">
                  <c:v>-1.1180000000000001</c:v>
                </c:pt>
                <c:pt idx="13">
                  <c:v>-1.3765000000000001</c:v>
                </c:pt>
                <c:pt idx="14">
                  <c:v>-1.8488</c:v>
                </c:pt>
                <c:pt idx="15">
                  <c:v>-0.2326</c:v>
                </c:pt>
                <c:pt idx="16">
                  <c:v>-1.6606000000000001</c:v>
                </c:pt>
                <c:pt idx="17">
                  <c:v>-1.0615000000000001</c:v>
                </c:pt>
                <c:pt idx="18">
                  <c:v>-1.4296</c:v>
                </c:pt>
                <c:pt idx="19">
                  <c:v>-8.9599999999999999E-2</c:v>
                </c:pt>
                <c:pt idx="20">
                  <c:v>-2.4346000000000001</c:v>
                </c:pt>
                <c:pt idx="21">
                  <c:v>-2.2587999999999999</c:v>
                </c:pt>
                <c:pt idx="22">
                  <c:v>-2.6055000000000001</c:v>
                </c:pt>
                <c:pt idx="23">
                  <c:v>-1.9470000000000001</c:v>
                </c:pt>
                <c:pt idx="24">
                  <c:v>-0.88429999999999997</c:v>
                </c:pt>
                <c:pt idx="25">
                  <c:v>-3.1749000000000001</c:v>
                </c:pt>
                <c:pt idx="26">
                  <c:v>-1.76</c:v>
                </c:pt>
                <c:pt idx="27">
                  <c:v>-2.1745999999999999</c:v>
                </c:pt>
                <c:pt idx="28">
                  <c:v>-3.1261999999999999</c:v>
                </c:pt>
                <c:pt idx="29">
                  <c:v>-3.5798000000000001</c:v>
                </c:pt>
                <c:pt idx="30">
                  <c:v>-4.58E-2</c:v>
                </c:pt>
                <c:pt idx="31">
                  <c:v>-1.0615000000000001</c:v>
                </c:pt>
                <c:pt idx="32">
                  <c:v>-0.24210000000000001</c:v>
                </c:pt>
                <c:pt idx="33">
                  <c:v>-1.6606000000000001</c:v>
                </c:pt>
                <c:pt idx="43">
                  <c:v>-1.8488</c:v>
                </c:pt>
                <c:pt idx="44">
                  <c:v>-0.88429999999999997</c:v>
                </c:pt>
                <c:pt idx="45">
                  <c:v>-1.3765000000000001</c:v>
                </c:pt>
                <c:pt idx="46">
                  <c:v>-1.9470000000000001</c:v>
                </c:pt>
                <c:pt idx="47">
                  <c:v>-1.1180000000000001</c:v>
                </c:pt>
                <c:pt idx="48">
                  <c:v>-0.58230000000000004</c:v>
                </c:pt>
                <c:pt idx="49">
                  <c:v>-1.76</c:v>
                </c:pt>
                <c:pt idx="50">
                  <c:v>-2.6055000000000001</c:v>
                </c:pt>
                <c:pt idx="51">
                  <c:v>-2.4346000000000001</c:v>
                </c:pt>
                <c:pt idx="52">
                  <c:v>-0.2326</c:v>
                </c:pt>
                <c:pt idx="53">
                  <c:v>-1.4296</c:v>
                </c:pt>
                <c:pt idx="54">
                  <c:v>-3.1261999999999999</c:v>
                </c:pt>
                <c:pt idx="55">
                  <c:v>-2.2587999999999999</c:v>
                </c:pt>
                <c:pt idx="56">
                  <c:v>-8.9599999999999999E-2</c:v>
                </c:pt>
                <c:pt idx="57">
                  <c:v>-3.1749000000000001</c:v>
                </c:pt>
                <c:pt idx="58">
                  <c:v>-1.9205000000000001</c:v>
                </c:pt>
                <c:pt idx="59">
                  <c:v>-3.6362999999999999</c:v>
                </c:pt>
                <c:pt idx="60">
                  <c:v>-1.0615000000000001</c:v>
                </c:pt>
                <c:pt idx="61">
                  <c:v>-0.88429999999999997</c:v>
                </c:pt>
                <c:pt idx="62">
                  <c:v>-4.58E-2</c:v>
                </c:pt>
                <c:pt idx="63">
                  <c:v>-1.76</c:v>
                </c:pt>
                <c:pt idx="64">
                  <c:v>-1.6606000000000001</c:v>
                </c:pt>
                <c:pt idx="65">
                  <c:v>-1.9470000000000001</c:v>
                </c:pt>
                <c:pt idx="66">
                  <c:v>-0.24210000000000001</c:v>
                </c:pt>
                <c:pt idx="67">
                  <c:v>-1.8488</c:v>
                </c:pt>
                <c:pt idx="68">
                  <c:v>-1.9205000000000001</c:v>
                </c:pt>
                <c:pt idx="69">
                  <c:v>-2.6055000000000001</c:v>
                </c:pt>
                <c:pt idx="79">
                  <c:v>-1.3765000000000001</c:v>
                </c:pt>
                <c:pt idx="80">
                  <c:v>-3.1261999999999999</c:v>
                </c:pt>
                <c:pt idx="81">
                  <c:v>-2.3931</c:v>
                </c:pt>
                <c:pt idx="82">
                  <c:v>-1.1180000000000001</c:v>
                </c:pt>
                <c:pt idx="83">
                  <c:v>-1.1947000000000001</c:v>
                </c:pt>
                <c:pt idx="84">
                  <c:v>-0.58230000000000004</c:v>
                </c:pt>
                <c:pt idx="85">
                  <c:v>-3.4056000000000002</c:v>
                </c:pt>
                <c:pt idx="86">
                  <c:v>-2.4346000000000001</c:v>
                </c:pt>
                <c:pt idx="87">
                  <c:v>-3.6341000000000001</c:v>
                </c:pt>
                <c:pt idx="88">
                  <c:v>-2.5947</c:v>
                </c:pt>
                <c:pt idx="89">
                  <c:v>-3.0617999999999999</c:v>
                </c:pt>
              </c:numCache>
            </c:numRef>
          </c:xVal>
          <c:yVal>
            <c:numRef>
              <c:f>'eigenvalues-drdv'!$CA$2:$CA$91</c:f>
              <c:numCache>
                <c:formatCode>General</c:formatCode>
                <c:ptCount val="90"/>
                <c:pt idx="0">
                  <c:v>1.1962999999999999</c:v>
                </c:pt>
                <c:pt idx="1">
                  <c:v>0.53969999999999996</c:v>
                </c:pt>
                <c:pt idx="11">
                  <c:v>-0.23569999999999999</c:v>
                </c:pt>
                <c:pt idx="12">
                  <c:v>-1.2999999999999999E-3</c:v>
                </c:pt>
                <c:pt idx="13">
                  <c:v>0.2671</c:v>
                </c:pt>
                <c:pt idx="14">
                  <c:v>1.1379999999999999</c:v>
                </c:pt>
                <c:pt idx="15">
                  <c:v>-0.87890000000000001</c:v>
                </c:pt>
                <c:pt idx="16">
                  <c:v>2.0291999999999999</c:v>
                </c:pt>
                <c:pt idx="17">
                  <c:v>2.8338000000000001</c:v>
                </c:pt>
                <c:pt idx="18">
                  <c:v>-0.83140000000000003</c:v>
                </c:pt>
                <c:pt idx="19">
                  <c:v>-1.3360000000000001</c:v>
                </c:pt>
                <c:pt idx="20">
                  <c:v>0.45479999999999998</c:v>
                </c:pt>
                <c:pt idx="21">
                  <c:v>-0.39169999999999999</c:v>
                </c:pt>
                <c:pt idx="22">
                  <c:v>1.5177</c:v>
                </c:pt>
                <c:pt idx="23">
                  <c:v>3.1995</c:v>
                </c:pt>
                <c:pt idx="24">
                  <c:v>3.9306999999999999</c:v>
                </c:pt>
                <c:pt idx="25">
                  <c:v>0.85099999999999998</c:v>
                </c:pt>
                <c:pt idx="26">
                  <c:v>3.7658</c:v>
                </c:pt>
                <c:pt idx="27">
                  <c:v>-1.5349999999999999</c:v>
                </c:pt>
                <c:pt idx="28">
                  <c:v>2.6676000000000002</c:v>
                </c:pt>
                <c:pt idx="29">
                  <c:v>0.1905</c:v>
                </c:pt>
                <c:pt idx="30">
                  <c:v>1.1962999999999999</c:v>
                </c:pt>
                <c:pt idx="31">
                  <c:v>2.8338000000000001</c:v>
                </c:pt>
                <c:pt idx="32">
                  <c:v>0.53969999999999996</c:v>
                </c:pt>
                <c:pt idx="33">
                  <c:v>2.0291999999999999</c:v>
                </c:pt>
                <c:pt idx="43">
                  <c:v>1.1379999999999999</c:v>
                </c:pt>
                <c:pt idx="44">
                  <c:v>3.9306999999999999</c:v>
                </c:pt>
                <c:pt idx="45">
                  <c:v>0.2671</c:v>
                </c:pt>
                <c:pt idx="46">
                  <c:v>3.1995</c:v>
                </c:pt>
                <c:pt idx="47">
                  <c:v>-1.2999999999999999E-3</c:v>
                </c:pt>
                <c:pt idx="48">
                  <c:v>-0.23569999999999999</c:v>
                </c:pt>
                <c:pt idx="49">
                  <c:v>3.7658</c:v>
                </c:pt>
                <c:pt idx="50">
                  <c:v>1.5177</c:v>
                </c:pt>
                <c:pt idx="51">
                  <c:v>0.45479999999999998</c:v>
                </c:pt>
                <c:pt idx="52">
                  <c:v>-0.87890000000000001</c:v>
                </c:pt>
                <c:pt idx="53">
                  <c:v>-0.83140000000000003</c:v>
                </c:pt>
                <c:pt idx="54">
                  <c:v>2.6676000000000002</c:v>
                </c:pt>
                <c:pt idx="55">
                  <c:v>-0.39169999999999999</c:v>
                </c:pt>
                <c:pt idx="56">
                  <c:v>-1.3360000000000001</c:v>
                </c:pt>
                <c:pt idx="57">
                  <c:v>0.85099999999999998</c:v>
                </c:pt>
                <c:pt idx="58">
                  <c:v>5.0938999999999997</c:v>
                </c:pt>
                <c:pt idx="59">
                  <c:v>1.5286</c:v>
                </c:pt>
                <c:pt idx="60">
                  <c:v>2.8338000000000001</c:v>
                </c:pt>
                <c:pt idx="61">
                  <c:v>3.9306999999999999</c:v>
                </c:pt>
                <c:pt idx="62">
                  <c:v>1.1962999999999999</c:v>
                </c:pt>
                <c:pt idx="63">
                  <c:v>3.7658</c:v>
                </c:pt>
                <c:pt idx="64">
                  <c:v>2.0291999999999999</c:v>
                </c:pt>
                <c:pt idx="65">
                  <c:v>3.1995</c:v>
                </c:pt>
                <c:pt idx="66">
                  <c:v>0.53969999999999996</c:v>
                </c:pt>
                <c:pt idx="67">
                  <c:v>1.1379999999999999</c:v>
                </c:pt>
                <c:pt idx="68">
                  <c:v>5.0938999999999997</c:v>
                </c:pt>
                <c:pt idx="69">
                  <c:v>1.5177</c:v>
                </c:pt>
                <c:pt idx="79">
                  <c:v>0.2671</c:v>
                </c:pt>
                <c:pt idx="80">
                  <c:v>2.6676000000000002</c:v>
                </c:pt>
                <c:pt idx="81">
                  <c:v>5.0937999999999999</c:v>
                </c:pt>
                <c:pt idx="82">
                  <c:v>-1.2999999999999999E-3</c:v>
                </c:pt>
                <c:pt idx="83">
                  <c:v>5.9721000000000002</c:v>
                </c:pt>
                <c:pt idx="84">
                  <c:v>-0.23569999999999999</c:v>
                </c:pt>
                <c:pt idx="85">
                  <c:v>3.8166000000000002</c:v>
                </c:pt>
                <c:pt idx="86">
                  <c:v>0.45479999999999998</c:v>
                </c:pt>
                <c:pt idx="87">
                  <c:v>3.4155000000000002</c:v>
                </c:pt>
                <c:pt idx="88">
                  <c:v>5.6123000000000003</c:v>
                </c:pt>
                <c:pt idx="89">
                  <c:v>5.0881999999999996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7C0-F543-A10D-98C9EE39C694}"/>
            </c:ext>
          </c:extLst>
        </c:ser>
        <c:ser>
          <c:idx val="6"/>
          <c:order val="11"/>
          <c:tx>
            <c:strRef>
              <c:f>'eigenvalues-drdv'!$BX$1</c:f>
              <c:strCache>
                <c:ptCount val="1"/>
                <c:pt idx="0">
                  <c:v>ND=10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3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'eigenvalues-drdv'!$BX$2:$BX$91</c:f>
              <c:numCache>
                <c:formatCode>General</c:formatCode>
                <c:ptCount val="90"/>
                <c:pt idx="0">
                  <c:v>-4.3200000000000002E-2</c:v>
                </c:pt>
                <c:pt idx="1">
                  <c:v>-0.2457</c:v>
                </c:pt>
                <c:pt idx="11">
                  <c:v>-0.56599999999999995</c:v>
                </c:pt>
                <c:pt idx="12">
                  <c:v>-1.1182000000000001</c:v>
                </c:pt>
                <c:pt idx="13">
                  <c:v>-1.3975</c:v>
                </c:pt>
                <c:pt idx="14">
                  <c:v>-0.24249999999999999</c:v>
                </c:pt>
                <c:pt idx="15">
                  <c:v>-1.9345000000000001</c:v>
                </c:pt>
                <c:pt idx="16">
                  <c:v>-1.7323</c:v>
                </c:pt>
                <c:pt idx="17">
                  <c:v>-1.4258</c:v>
                </c:pt>
                <c:pt idx="18">
                  <c:v>-1.0984</c:v>
                </c:pt>
                <c:pt idx="19">
                  <c:v>-6.3E-2</c:v>
                </c:pt>
                <c:pt idx="20">
                  <c:v>-2.3748</c:v>
                </c:pt>
                <c:pt idx="21">
                  <c:v>-2.2904</c:v>
                </c:pt>
                <c:pt idx="22">
                  <c:v>-2.6208</c:v>
                </c:pt>
                <c:pt idx="23">
                  <c:v>-0.8619</c:v>
                </c:pt>
                <c:pt idx="24">
                  <c:v>-2.0983999999999998</c:v>
                </c:pt>
                <c:pt idx="25">
                  <c:v>-3.218</c:v>
                </c:pt>
                <c:pt idx="26">
                  <c:v>-1.9524999999999999</c:v>
                </c:pt>
                <c:pt idx="27">
                  <c:v>-3.0802999999999998</c:v>
                </c:pt>
                <c:pt idx="28">
                  <c:v>-3.5590999999999999</c:v>
                </c:pt>
                <c:pt idx="29">
                  <c:v>-3.5217000000000001</c:v>
                </c:pt>
                <c:pt idx="30">
                  <c:v>-4.3200000000000002E-2</c:v>
                </c:pt>
                <c:pt idx="31">
                  <c:v>-0.2457</c:v>
                </c:pt>
                <c:pt idx="32">
                  <c:v>-1.0984</c:v>
                </c:pt>
                <c:pt idx="33">
                  <c:v>-1.7323</c:v>
                </c:pt>
                <c:pt idx="34">
                  <c:v>-0.8619</c:v>
                </c:pt>
                <c:pt idx="51">
                  <c:v>-1.9345000000000001</c:v>
                </c:pt>
                <c:pt idx="52">
                  <c:v>-1.3975</c:v>
                </c:pt>
                <c:pt idx="53">
                  <c:v>-0.56599999999999995</c:v>
                </c:pt>
                <c:pt idx="54">
                  <c:v>-1.1182000000000001</c:v>
                </c:pt>
                <c:pt idx="55">
                  <c:v>-2.6208</c:v>
                </c:pt>
                <c:pt idx="56">
                  <c:v>-1.9524999999999999</c:v>
                </c:pt>
                <c:pt idx="57">
                  <c:v>-0.24249999999999999</c:v>
                </c:pt>
                <c:pt idx="58">
                  <c:v>-2.3748</c:v>
                </c:pt>
                <c:pt idx="59">
                  <c:v>-1.7592000000000001</c:v>
                </c:pt>
                <c:pt idx="60">
                  <c:v>-1.0984</c:v>
                </c:pt>
                <c:pt idx="61">
                  <c:v>-0.8619</c:v>
                </c:pt>
                <c:pt idx="62">
                  <c:v>-4.3200000000000002E-2</c:v>
                </c:pt>
                <c:pt idx="63">
                  <c:v>-1.7323</c:v>
                </c:pt>
                <c:pt idx="64">
                  <c:v>-1.9524999999999999</c:v>
                </c:pt>
                <c:pt idx="65">
                  <c:v>-1.7592000000000001</c:v>
                </c:pt>
                <c:pt idx="66">
                  <c:v>-0.2457</c:v>
                </c:pt>
                <c:pt idx="67">
                  <c:v>-1.9345000000000001</c:v>
                </c:pt>
                <c:pt idx="68">
                  <c:v>-2.6208</c:v>
                </c:pt>
                <c:pt idx="69">
                  <c:v>-1.3975</c:v>
                </c:pt>
                <c:pt idx="70">
                  <c:v>-0.98760000000000003</c:v>
                </c:pt>
                <c:pt idx="75">
                  <c:v>-3.0802999999999998</c:v>
                </c:pt>
                <c:pt idx="76">
                  <c:v>-0.56599999999999995</c:v>
                </c:pt>
                <c:pt idx="77">
                  <c:v>-1.1182000000000001</c:v>
                </c:pt>
                <c:pt idx="78">
                  <c:v>-0.34150000000000003</c:v>
                </c:pt>
                <c:pt idx="79">
                  <c:v>-1.9918</c:v>
                </c:pt>
                <c:pt idx="80">
                  <c:v>-2.3748</c:v>
                </c:pt>
                <c:pt idx="81">
                  <c:v>-2.4643000000000002</c:v>
                </c:pt>
                <c:pt idx="82">
                  <c:v>-3.5044</c:v>
                </c:pt>
                <c:pt idx="83">
                  <c:v>-0.24249999999999999</c:v>
                </c:pt>
                <c:pt idx="84">
                  <c:v>-3.7995999999999999</c:v>
                </c:pt>
                <c:pt idx="85">
                  <c:v>-3.218</c:v>
                </c:pt>
                <c:pt idx="86">
                  <c:v>-3.5951</c:v>
                </c:pt>
                <c:pt idx="87">
                  <c:v>-1.4258</c:v>
                </c:pt>
                <c:pt idx="88">
                  <c:v>-3.67</c:v>
                </c:pt>
                <c:pt idx="89">
                  <c:v>-3.8929999999999998</c:v>
                </c:pt>
              </c:numCache>
            </c:numRef>
          </c:xVal>
          <c:yVal>
            <c:numRef>
              <c:f>'eigenvalues-drdv'!$BY$2:$BY$91</c:f>
              <c:numCache>
                <c:formatCode>General</c:formatCode>
                <c:ptCount val="90"/>
                <c:pt idx="0">
                  <c:v>1.2303999999999999</c:v>
                </c:pt>
                <c:pt idx="1">
                  <c:v>0.63439999999999996</c:v>
                </c:pt>
                <c:pt idx="11">
                  <c:v>-0.1174</c:v>
                </c:pt>
                <c:pt idx="12">
                  <c:v>-5.9999999999999995E-4</c:v>
                </c:pt>
                <c:pt idx="13">
                  <c:v>0.38440000000000002</c:v>
                </c:pt>
                <c:pt idx="14">
                  <c:v>-0.80289999999999995</c:v>
                </c:pt>
                <c:pt idx="15">
                  <c:v>1.2371000000000001</c:v>
                </c:pt>
                <c:pt idx="16">
                  <c:v>2.2168000000000001</c:v>
                </c:pt>
                <c:pt idx="17">
                  <c:v>-0.6643</c:v>
                </c:pt>
                <c:pt idx="18">
                  <c:v>2.9550000000000001</c:v>
                </c:pt>
                <c:pt idx="19">
                  <c:v>-1.2996000000000001</c:v>
                </c:pt>
                <c:pt idx="20">
                  <c:v>0.40610000000000002</c:v>
                </c:pt>
                <c:pt idx="21">
                  <c:v>-0.37690000000000001</c:v>
                </c:pt>
                <c:pt idx="22">
                  <c:v>1.7524</c:v>
                </c:pt>
                <c:pt idx="23">
                  <c:v>3.8046000000000002</c:v>
                </c:pt>
                <c:pt idx="24">
                  <c:v>-1.425</c:v>
                </c:pt>
                <c:pt idx="25">
                  <c:v>0.88700000000000001</c:v>
                </c:pt>
                <c:pt idx="26">
                  <c:v>3.7685</c:v>
                </c:pt>
                <c:pt idx="27">
                  <c:v>2.5661999999999998</c:v>
                </c:pt>
                <c:pt idx="28">
                  <c:v>0.18</c:v>
                </c:pt>
                <c:pt idx="29">
                  <c:v>-0.17</c:v>
                </c:pt>
                <c:pt idx="30">
                  <c:v>1.2303999999999999</c:v>
                </c:pt>
                <c:pt idx="31">
                  <c:v>0.63439999999999996</c:v>
                </c:pt>
                <c:pt idx="32">
                  <c:v>2.9550000000000001</c:v>
                </c:pt>
                <c:pt idx="33">
                  <c:v>2.2168000000000001</c:v>
                </c:pt>
                <c:pt idx="34">
                  <c:v>3.8046000000000002</c:v>
                </c:pt>
                <c:pt idx="51">
                  <c:v>1.2371000000000001</c:v>
                </c:pt>
                <c:pt idx="52">
                  <c:v>0.38440000000000002</c:v>
                </c:pt>
                <c:pt idx="53">
                  <c:v>-0.1174</c:v>
                </c:pt>
                <c:pt idx="54">
                  <c:v>-5.9999999999999995E-4</c:v>
                </c:pt>
                <c:pt idx="55">
                  <c:v>1.7524</c:v>
                </c:pt>
                <c:pt idx="56">
                  <c:v>3.7685</c:v>
                </c:pt>
                <c:pt idx="57">
                  <c:v>-0.80289999999999995</c:v>
                </c:pt>
                <c:pt idx="58">
                  <c:v>0.40610000000000002</c:v>
                </c:pt>
                <c:pt idx="59">
                  <c:v>4.3400999999999996</c:v>
                </c:pt>
                <c:pt idx="60">
                  <c:v>2.9550000000000001</c:v>
                </c:pt>
                <c:pt idx="61">
                  <c:v>3.8046000000000002</c:v>
                </c:pt>
                <c:pt idx="62">
                  <c:v>1.2303999999999999</c:v>
                </c:pt>
                <c:pt idx="63">
                  <c:v>2.2168000000000001</c:v>
                </c:pt>
                <c:pt idx="64">
                  <c:v>3.7685</c:v>
                </c:pt>
                <c:pt idx="65">
                  <c:v>4.3400999999999996</c:v>
                </c:pt>
                <c:pt idx="66">
                  <c:v>0.63439999999999996</c:v>
                </c:pt>
                <c:pt idx="67">
                  <c:v>1.2371000000000001</c:v>
                </c:pt>
                <c:pt idx="68">
                  <c:v>1.7524</c:v>
                </c:pt>
                <c:pt idx="69">
                  <c:v>0.38440000000000002</c:v>
                </c:pt>
                <c:pt idx="70">
                  <c:v>5.8143000000000002</c:v>
                </c:pt>
                <c:pt idx="75">
                  <c:v>2.5661999999999998</c:v>
                </c:pt>
                <c:pt idx="76">
                  <c:v>-0.1174</c:v>
                </c:pt>
                <c:pt idx="77">
                  <c:v>-5.9999999999999995E-4</c:v>
                </c:pt>
                <c:pt idx="78">
                  <c:v>6.2363</c:v>
                </c:pt>
                <c:pt idx="79">
                  <c:v>5.6577000000000002</c:v>
                </c:pt>
                <c:pt idx="80">
                  <c:v>0.40610000000000002</c:v>
                </c:pt>
                <c:pt idx="81">
                  <c:v>5.6551999999999998</c:v>
                </c:pt>
                <c:pt idx="82">
                  <c:v>4.2218</c:v>
                </c:pt>
                <c:pt idx="83">
                  <c:v>-0.80289999999999995</c:v>
                </c:pt>
                <c:pt idx="84">
                  <c:v>3.4070999999999998</c:v>
                </c:pt>
                <c:pt idx="85">
                  <c:v>0.88700000000000001</c:v>
                </c:pt>
                <c:pt idx="86">
                  <c:v>4.4797000000000002</c:v>
                </c:pt>
                <c:pt idx="87">
                  <c:v>-0.6643</c:v>
                </c:pt>
                <c:pt idx="88">
                  <c:v>1.587</c:v>
                </c:pt>
                <c:pt idx="89">
                  <c:v>2.0259999999999998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7C0-F543-A10D-98C9EE39C694}"/>
            </c:ext>
          </c:extLst>
        </c:ser>
        <c:ser>
          <c:idx val="8"/>
          <c:order val="12"/>
          <c:tx>
            <c:strRef>
              <c:f>'eigenvalues-drdv'!$CB$1</c:f>
              <c:strCache>
                <c:ptCount val="1"/>
                <c:pt idx="0">
                  <c:v>ND=11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'eigenvalues-drdv'!$CB$2:$CB$91</c:f>
              <c:numCache>
                <c:formatCode>General</c:formatCode>
                <c:ptCount val="90"/>
                <c:pt idx="0">
                  <c:v>-4.8099999999999997E-2</c:v>
                </c:pt>
                <c:pt idx="1">
                  <c:v>-0.2465</c:v>
                </c:pt>
                <c:pt idx="12">
                  <c:v>-1.4147000000000001</c:v>
                </c:pt>
                <c:pt idx="13">
                  <c:v>-1.1182000000000001</c:v>
                </c:pt>
                <c:pt idx="14">
                  <c:v>-0.2465</c:v>
                </c:pt>
                <c:pt idx="15">
                  <c:v>-2.0200999999999998</c:v>
                </c:pt>
                <c:pt idx="16">
                  <c:v>-1.4147000000000001</c:v>
                </c:pt>
                <c:pt idx="17">
                  <c:v>-4.8099999999999997E-2</c:v>
                </c:pt>
                <c:pt idx="18">
                  <c:v>-1.8187</c:v>
                </c:pt>
                <c:pt idx="19">
                  <c:v>-1.1439999999999999</c:v>
                </c:pt>
                <c:pt idx="20">
                  <c:v>-2.3281999999999998</c:v>
                </c:pt>
                <c:pt idx="21">
                  <c:v>-2.3281999999999998</c:v>
                </c:pt>
                <c:pt idx="22">
                  <c:v>-0.84930000000000005</c:v>
                </c:pt>
                <c:pt idx="23">
                  <c:v>-2.6776</c:v>
                </c:pt>
                <c:pt idx="24">
                  <c:v>-2.0200999999999998</c:v>
                </c:pt>
                <c:pt idx="25">
                  <c:v>-3.2652000000000001</c:v>
                </c:pt>
                <c:pt idx="26">
                  <c:v>-3.0369999999999999</c:v>
                </c:pt>
                <c:pt idx="27">
                  <c:v>-3.5394000000000001</c:v>
                </c:pt>
                <c:pt idx="28">
                  <c:v>-3.5394000000000001</c:v>
                </c:pt>
                <c:pt idx="29">
                  <c:v>-3.6859000000000002</c:v>
                </c:pt>
                <c:pt idx="30">
                  <c:v>-4.8099999999999997E-2</c:v>
                </c:pt>
                <c:pt idx="31">
                  <c:v>-0.2465</c:v>
                </c:pt>
                <c:pt idx="32">
                  <c:v>-1.1439999999999999</c:v>
                </c:pt>
                <c:pt idx="33">
                  <c:v>-0.84930000000000005</c:v>
                </c:pt>
                <c:pt idx="34">
                  <c:v>-1.8187</c:v>
                </c:pt>
                <c:pt idx="40">
                  <c:v>-1.4147000000000001</c:v>
                </c:pt>
                <c:pt idx="41">
                  <c:v>-0.56079999999999997</c:v>
                </c:pt>
                <c:pt idx="42">
                  <c:v>-2.0200999999999998</c:v>
                </c:pt>
                <c:pt idx="43">
                  <c:v>-1.1182000000000001</c:v>
                </c:pt>
                <c:pt idx="44">
                  <c:v>-2.6776</c:v>
                </c:pt>
                <c:pt idx="45">
                  <c:v>-0.2465</c:v>
                </c:pt>
                <c:pt idx="46">
                  <c:v>-2.3281999999999998</c:v>
                </c:pt>
                <c:pt idx="47">
                  <c:v>-1.4147000000000001</c:v>
                </c:pt>
                <c:pt idx="48">
                  <c:v>-1.9587000000000001</c:v>
                </c:pt>
                <c:pt idx="49">
                  <c:v>-3.0369999999999999</c:v>
                </c:pt>
                <c:pt idx="50">
                  <c:v>-4.8099999999999997E-2</c:v>
                </c:pt>
                <c:pt idx="51">
                  <c:v>-2.3281999999999998</c:v>
                </c:pt>
                <c:pt idx="52">
                  <c:v>-1.7652000000000001</c:v>
                </c:pt>
                <c:pt idx="53">
                  <c:v>-3.2652000000000001</c:v>
                </c:pt>
                <c:pt idx="54">
                  <c:v>-3.6859000000000002</c:v>
                </c:pt>
                <c:pt idx="55">
                  <c:v>-0.3175</c:v>
                </c:pt>
                <c:pt idx="56">
                  <c:v>-0.81820000000000004</c:v>
                </c:pt>
                <c:pt idx="57">
                  <c:v>-2.0200999999999998</c:v>
                </c:pt>
                <c:pt idx="58">
                  <c:v>-3.5394000000000001</c:v>
                </c:pt>
                <c:pt idx="59">
                  <c:v>-4.0190999999999999</c:v>
                </c:pt>
                <c:pt idx="60">
                  <c:v>-0.84930000000000005</c:v>
                </c:pt>
                <c:pt idx="61">
                  <c:v>-1.1439999999999999</c:v>
                </c:pt>
                <c:pt idx="62">
                  <c:v>-4.8099999999999997E-2</c:v>
                </c:pt>
                <c:pt idx="63">
                  <c:v>-1.8187</c:v>
                </c:pt>
                <c:pt idx="64">
                  <c:v>-0.2465</c:v>
                </c:pt>
                <c:pt idx="65">
                  <c:v>-1.9587000000000001</c:v>
                </c:pt>
                <c:pt idx="66">
                  <c:v>-1.7652000000000001</c:v>
                </c:pt>
                <c:pt idx="67">
                  <c:v>-2.0200999999999998</c:v>
                </c:pt>
                <c:pt idx="68">
                  <c:v>-0.3175</c:v>
                </c:pt>
                <c:pt idx="69">
                  <c:v>-2.6776</c:v>
                </c:pt>
                <c:pt idx="70">
                  <c:v>-0.81820000000000004</c:v>
                </c:pt>
                <c:pt idx="71">
                  <c:v>-1.4147000000000001</c:v>
                </c:pt>
                <c:pt idx="77">
                  <c:v>-3.0369999999999999</c:v>
                </c:pt>
                <c:pt idx="78">
                  <c:v>-1.1182000000000001</c:v>
                </c:pt>
                <c:pt idx="79">
                  <c:v>-2.3281999999999998</c:v>
                </c:pt>
                <c:pt idx="80">
                  <c:v>-0.81779999999999997</c:v>
                </c:pt>
                <c:pt idx="81">
                  <c:v>-0.2465</c:v>
                </c:pt>
                <c:pt idx="82">
                  <c:v>-1.4147000000000001</c:v>
                </c:pt>
                <c:pt idx="83">
                  <c:v>-2.0718999999999999</c:v>
                </c:pt>
                <c:pt idx="84">
                  <c:v>-3.6890000000000001</c:v>
                </c:pt>
                <c:pt idx="85">
                  <c:v>-3.2652000000000001</c:v>
                </c:pt>
                <c:pt idx="86">
                  <c:v>-3.4733999999999998</c:v>
                </c:pt>
                <c:pt idx="87">
                  <c:v>-3.8755000000000002</c:v>
                </c:pt>
                <c:pt idx="88">
                  <c:v>-3.6859000000000002</c:v>
                </c:pt>
                <c:pt idx="89">
                  <c:v>-2.5387</c:v>
                </c:pt>
              </c:numCache>
            </c:numRef>
          </c:xVal>
          <c:yVal>
            <c:numRef>
              <c:f>'eigenvalues-drdv'!$CC$2:$CC$91</c:f>
              <c:numCache>
                <c:formatCode>General</c:formatCode>
                <c:ptCount val="90"/>
                <c:pt idx="0">
                  <c:v>1.2645</c:v>
                </c:pt>
                <c:pt idx="1">
                  <c:v>0.72140000000000004</c:v>
                </c:pt>
                <c:pt idx="12">
                  <c:v>0.51680000000000004</c:v>
                </c:pt>
                <c:pt idx="13">
                  <c:v>0</c:v>
                </c:pt>
                <c:pt idx="14">
                  <c:v>-0.72140000000000004</c:v>
                </c:pt>
                <c:pt idx="15">
                  <c:v>1.329</c:v>
                </c:pt>
                <c:pt idx="16">
                  <c:v>-0.51680000000000004</c:v>
                </c:pt>
                <c:pt idx="17">
                  <c:v>-1.2645</c:v>
                </c:pt>
                <c:pt idx="18">
                  <c:v>2.3927</c:v>
                </c:pt>
                <c:pt idx="19">
                  <c:v>3.1185999999999998</c:v>
                </c:pt>
                <c:pt idx="20">
                  <c:v>0.37930000000000003</c:v>
                </c:pt>
                <c:pt idx="21">
                  <c:v>-0.37930000000000003</c:v>
                </c:pt>
                <c:pt idx="22">
                  <c:v>3.6493000000000002</c:v>
                </c:pt>
                <c:pt idx="23">
                  <c:v>2.1322999999999999</c:v>
                </c:pt>
                <c:pt idx="24">
                  <c:v>-1.329</c:v>
                </c:pt>
                <c:pt idx="25">
                  <c:v>0.93740000000000001</c:v>
                </c:pt>
                <c:pt idx="26">
                  <c:v>2.4487999999999999</c:v>
                </c:pt>
                <c:pt idx="27">
                  <c:v>0.17330000000000001</c:v>
                </c:pt>
                <c:pt idx="28">
                  <c:v>-0.17330000000000001</c:v>
                </c:pt>
                <c:pt idx="29">
                  <c:v>1.6207</c:v>
                </c:pt>
                <c:pt idx="30">
                  <c:v>1.2645</c:v>
                </c:pt>
                <c:pt idx="31">
                  <c:v>0.72140000000000004</c:v>
                </c:pt>
                <c:pt idx="32">
                  <c:v>3.1185999999999998</c:v>
                </c:pt>
                <c:pt idx="33">
                  <c:v>3.6493000000000002</c:v>
                </c:pt>
                <c:pt idx="34">
                  <c:v>2.3927</c:v>
                </c:pt>
                <c:pt idx="40">
                  <c:v>0.51680000000000004</c:v>
                </c:pt>
                <c:pt idx="41">
                  <c:v>0</c:v>
                </c:pt>
                <c:pt idx="42">
                  <c:v>1.329</c:v>
                </c:pt>
                <c:pt idx="43">
                  <c:v>0</c:v>
                </c:pt>
                <c:pt idx="44">
                  <c:v>2.1322999999999999</c:v>
                </c:pt>
                <c:pt idx="45">
                  <c:v>-0.72140000000000004</c:v>
                </c:pt>
                <c:pt idx="46">
                  <c:v>0.37930000000000003</c:v>
                </c:pt>
                <c:pt idx="47">
                  <c:v>-0.51680000000000004</c:v>
                </c:pt>
                <c:pt idx="48">
                  <c:v>4.3387000000000002</c:v>
                </c:pt>
                <c:pt idx="49">
                  <c:v>2.4487999999999999</c:v>
                </c:pt>
                <c:pt idx="50">
                  <c:v>-1.2645</c:v>
                </c:pt>
                <c:pt idx="51">
                  <c:v>-0.37930000000000003</c:v>
                </c:pt>
                <c:pt idx="52">
                  <c:v>4.9109999999999996</c:v>
                </c:pt>
                <c:pt idx="53">
                  <c:v>0.93740000000000001</c:v>
                </c:pt>
                <c:pt idx="54">
                  <c:v>1.6207</c:v>
                </c:pt>
                <c:pt idx="55">
                  <c:v>5.7047999999999996</c:v>
                </c:pt>
                <c:pt idx="56">
                  <c:v>5.7027999999999999</c:v>
                </c:pt>
                <c:pt idx="57">
                  <c:v>-1.329</c:v>
                </c:pt>
                <c:pt idx="58">
                  <c:v>0.17330000000000001</c:v>
                </c:pt>
                <c:pt idx="59">
                  <c:v>1.9426000000000001</c:v>
                </c:pt>
                <c:pt idx="60">
                  <c:v>3.6493000000000002</c:v>
                </c:pt>
                <c:pt idx="61">
                  <c:v>3.1185999999999998</c:v>
                </c:pt>
                <c:pt idx="62">
                  <c:v>1.2645</c:v>
                </c:pt>
                <c:pt idx="63">
                  <c:v>2.3927</c:v>
                </c:pt>
                <c:pt idx="64">
                  <c:v>0.72140000000000004</c:v>
                </c:pt>
                <c:pt idx="65">
                  <c:v>4.3387000000000002</c:v>
                </c:pt>
                <c:pt idx="66">
                  <c:v>4.9109999999999996</c:v>
                </c:pt>
                <c:pt idx="67">
                  <c:v>1.329</c:v>
                </c:pt>
                <c:pt idx="68">
                  <c:v>5.7047999999999996</c:v>
                </c:pt>
                <c:pt idx="69">
                  <c:v>2.1322999999999999</c:v>
                </c:pt>
                <c:pt idx="70">
                  <c:v>5.7027999999999999</c:v>
                </c:pt>
                <c:pt idx="71">
                  <c:v>0.51680000000000004</c:v>
                </c:pt>
                <c:pt idx="77">
                  <c:v>2.4487999999999999</c:v>
                </c:pt>
                <c:pt idx="78">
                  <c:v>0</c:v>
                </c:pt>
                <c:pt idx="79">
                  <c:v>0.37930000000000003</c:v>
                </c:pt>
                <c:pt idx="80">
                  <c:v>6.4794</c:v>
                </c:pt>
                <c:pt idx="81">
                  <c:v>-0.72140000000000004</c:v>
                </c:pt>
                <c:pt idx="82">
                  <c:v>-0.51680000000000004</c:v>
                </c:pt>
                <c:pt idx="83">
                  <c:v>6.2206999999999999</c:v>
                </c:pt>
                <c:pt idx="84">
                  <c:v>4.0781999999999998</c:v>
                </c:pt>
                <c:pt idx="85">
                  <c:v>0.93740000000000001</c:v>
                </c:pt>
                <c:pt idx="86">
                  <c:v>4.7676999999999996</c:v>
                </c:pt>
                <c:pt idx="87">
                  <c:v>3.4516</c:v>
                </c:pt>
                <c:pt idx="88">
                  <c:v>1.6207</c:v>
                </c:pt>
                <c:pt idx="89">
                  <c:v>6.2172999999999998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F7C0-F543-A10D-98C9EE39C694}"/>
            </c:ext>
          </c:extLst>
        </c:ser>
        <c:ser>
          <c:idx val="9"/>
          <c:order val="13"/>
          <c:tx>
            <c:strRef>
              <c:f>'eigenvalues-drdv'!$CD$1</c:f>
              <c:strCache>
                <c:ptCount val="1"/>
                <c:pt idx="0">
                  <c:v>ND=12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'eigenvalues-drdv'!$CD$2:$CD$91</c:f>
              <c:numCache>
                <c:formatCode>General</c:formatCode>
                <c:ptCount val="90"/>
                <c:pt idx="0">
                  <c:v>-6.3E-2</c:v>
                </c:pt>
                <c:pt idx="1">
                  <c:v>-0.24249999999999999</c:v>
                </c:pt>
                <c:pt idx="11">
                  <c:v>-0.56599999999999995</c:v>
                </c:pt>
                <c:pt idx="12">
                  <c:v>-1.4258</c:v>
                </c:pt>
                <c:pt idx="13">
                  <c:v>-1.1182000000000001</c:v>
                </c:pt>
                <c:pt idx="14">
                  <c:v>-0.2457</c:v>
                </c:pt>
                <c:pt idx="15">
                  <c:v>-1.3975</c:v>
                </c:pt>
                <c:pt idx="16">
                  <c:v>-2.0983999999999998</c:v>
                </c:pt>
                <c:pt idx="17">
                  <c:v>-4.3200000000000002E-2</c:v>
                </c:pt>
                <c:pt idx="18">
                  <c:v>-2.2904</c:v>
                </c:pt>
                <c:pt idx="19">
                  <c:v>-1.8544</c:v>
                </c:pt>
                <c:pt idx="20">
                  <c:v>-0.74370000000000003</c:v>
                </c:pt>
                <c:pt idx="21">
                  <c:v>-1.2926</c:v>
                </c:pt>
                <c:pt idx="22">
                  <c:v>-2.3748</c:v>
                </c:pt>
                <c:pt idx="23">
                  <c:v>-1.9345000000000001</c:v>
                </c:pt>
                <c:pt idx="24">
                  <c:v>-2.8268</c:v>
                </c:pt>
                <c:pt idx="25">
                  <c:v>-3.3138000000000001</c:v>
                </c:pt>
                <c:pt idx="26">
                  <c:v>-3.0684999999999998</c:v>
                </c:pt>
                <c:pt idx="27">
                  <c:v>-3.5217000000000001</c:v>
                </c:pt>
                <c:pt idx="28">
                  <c:v>-1.7323</c:v>
                </c:pt>
                <c:pt idx="29">
                  <c:v>-3.218</c:v>
                </c:pt>
                <c:pt idx="30">
                  <c:v>-6.3E-2</c:v>
                </c:pt>
                <c:pt idx="31">
                  <c:v>-0.24249999999999999</c:v>
                </c:pt>
                <c:pt idx="32">
                  <c:v>-0.74370000000000003</c:v>
                </c:pt>
                <c:pt idx="33">
                  <c:v>-1.2926</c:v>
                </c:pt>
                <c:pt idx="34">
                  <c:v>-1.8544</c:v>
                </c:pt>
                <c:pt idx="35">
                  <c:v>-1.4258</c:v>
                </c:pt>
                <c:pt idx="36">
                  <c:v>-0.56599999999999995</c:v>
                </c:pt>
                <c:pt idx="42">
                  <c:v>-2.0983999999999998</c:v>
                </c:pt>
                <c:pt idx="43">
                  <c:v>-1.1182000000000001</c:v>
                </c:pt>
                <c:pt idx="44">
                  <c:v>-0.2457</c:v>
                </c:pt>
                <c:pt idx="45">
                  <c:v>-1.3975</c:v>
                </c:pt>
                <c:pt idx="46">
                  <c:v>-2.2904</c:v>
                </c:pt>
                <c:pt idx="47">
                  <c:v>-2.8268</c:v>
                </c:pt>
                <c:pt idx="48">
                  <c:v>-3.0684999999999998</c:v>
                </c:pt>
                <c:pt idx="49">
                  <c:v>-0.28129999999999999</c:v>
                </c:pt>
                <c:pt idx="50">
                  <c:v>-4.3200000000000002E-2</c:v>
                </c:pt>
                <c:pt idx="51">
                  <c:v>-2.3748</c:v>
                </c:pt>
                <c:pt idx="52">
                  <c:v>-3.3138000000000001</c:v>
                </c:pt>
                <c:pt idx="53">
                  <c:v>-1.9677</c:v>
                </c:pt>
                <c:pt idx="54">
                  <c:v>-0.68430000000000002</c:v>
                </c:pt>
                <c:pt idx="55">
                  <c:v>-3.6983000000000001</c:v>
                </c:pt>
                <c:pt idx="56">
                  <c:v>-1.9345000000000001</c:v>
                </c:pt>
                <c:pt idx="57">
                  <c:v>-1.7737000000000001</c:v>
                </c:pt>
                <c:pt idx="58">
                  <c:v>-3.5217000000000001</c:v>
                </c:pt>
                <c:pt idx="59">
                  <c:v>-3.4462000000000002</c:v>
                </c:pt>
                <c:pt idx="60">
                  <c:v>-0.74370000000000003</c:v>
                </c:pt>
                <c:pt idx="61">
                  <c:v>-1.2926</c:v>
                </c:pt>
                <c:pt idx="62">
                  <c:v>-6.3E-2</c:v>
                </c:pt>
                <c:pt idx="63">
                  <c:v>-1.8544</c:v>
                </c:pt>
                <c:pt idx="64">
                  <c:v>-0.28129999999999999</c:v>
                </c:pt>
                <c:pt idx="65">
                  <c:v>-0.24249999999999999</c:v>
                </c:pt>
                <c:pt idx="66">
                  <c:v>-0.68430000000000002</c:v>
                </c:pt>
                <c:pt idx="67">
                  <c:v>-2.0983999999999998</c:v>
                </c:pt>
                <c:pt idx="68">
                  <c:v>-1.4258</c:v>
                </c:pt>
                <c:pt idx="69">
                  <c:v>-1.9677</c:v>
                </c:pt>
                <c:pt idx="70">
                  <c:v>-2.8268</c:v>
                </c:pt>
                <c:pt idx="71">
                  <c:v>-0.56599999999999995</c:v>
                </c:pt>
                <c:pt idx="76">
                  <c:v>-1.7737000000000001</c:v>
                </c:pt>
                <c:pt idx="77">
                  <c:v>-3.0684999999999998</c:v>
                </c:pt>
                <c:pt idx="78">
                  <c:v>-0.87019999999999997</c:v>
                </c:pt>
                <c:pt idx="79">
                  <c:v>-1.1182000000000001</c:v>
                </c:pt>
                <c:pt idx="80">
                  <c:v>-2.2904</c:v>
                </c:pt>
                <c:pt idx="81">
                  <c:v>-3.4462000000000002</c:v>
                </c:pt>
                <c:pt idx="82">
                  <c:v>-0.2457</c:v>
                </c:pt>
                <c:pt idx="83">
                  <c:v>-1.3975</c:v>
                </c:pt>
                <c:pt idx="84">
                  <c:v>-3.3138000000000001</c:v>
                </c:pt>
                <c:pt idx="85">
                  <c:v>-3.6983000000000001</c:v>
                </c:pt>
                <c:pt idx="86">
                  <c:v>-3.9571000000000001</c:v>
                </c:pt>
                <c:pt idx="87">
                  <c:v>-2.3748</c:v>
                </c:pt>
                <c:pt idx="88">
                  <c:v>-3.4131</c:v>
                </c:pt>
                <c:pt idx="89">
                  <c:v>-4.3200000000000002E-2</c:v>
                </c:pt>
              </c:numCache>
            </c:numRef>
          </c:xVal>
          <c:yVal>
            <c:numRef>
              <c:f>'eigenvalues-drdv'!$CE$2:$CE$91</c:f>
              <c:numCache>
                <c:formatCode>General</c:formatCode>
                <c:ptCount val="90"/>
                <c:pt idx="0">
                  <c:v>1.2996000000000001</c:v>
                </c:pt>
                <c:pt idx="1">
                  <c:v>0.80289999999999995</c:v>
                </c:pt>
                <c:pt idx="11">
                  <c:v>0.1174</c:v>
                </c:pt>
                <c:pt idx="12">
                  <c:v>0.6643</c:v>
                </c:pt>
                <c:pt idx="13">
                  <c:v>5.9999999999999995E-4</c:v>
                </c:pt>
                <c:pt idx="14">
                  <c:v>-0.63439999999999996</c:v>
                </c:pt>
                <c:pt idx="15">
                  <c:v>-0.38440000000000002</c:v>
                </c:pt>
                <c:pt idx="16">
                  <c:v>1.425</c:v>
                </c:pt>
                <c:pt idx="17">
                  <c:v>-1.2303999999999999</c:v>
                </c:pt>
                <c:pt idx="18">
                  <c:v>0.37690000000000001</c:v>
                </c:pt>
                <c:pt idx="19">
                  <c:v>2.5394000000000001</c:v>
                </c:pt>
                <c:pt idx="20">
                  <c:v>3.44</c:v>
                </c:pt>
                <c:pt idx="21">
                  <c:v>3.3128000000000002</c:v>
                </c:pt>
                <c:pt idx="22">
                  <c:v>-0.40610000000000002</c:v>
                </c:pt>
                <c:pt idx="23">
                  <c:v>-1.2371000000000001</c:v>
                </c:pt>
                <c:pt idx="24">
                  <c:v>2.5667</c:v>
                </c:pt>
                <c:pt idx="25">
                  <c:v>1.0003</c:v>
                </c:pt>
                <c:pt idx="26">
                  <c:v>2.3531</c:v>
                </c:pt>
                <c:pt idx="27">
                  <c:v>0.17</c:v>
                </c:pt>
                <c:pt idx="28">
                  <c:v>-2.2168000000000001</c:v>
                </c:pt>
                <c:pt idx="29">
                  <c:v>-0.88700000000000001</c:v>
                </c:pt>
                <c:pt idx="30">
                  <c:v>1.2996000000000001</c:v>
                </c:pt>
                <c:pt idx="31">
                  <c:v>0.80289999999999995</c:v>
                </c:pt>
                <c:pt idx="32">
                  <c:v>3.44</c:v>
                </c:pt>
                <c:pt idx="33">
                  <c:v>3.3128000000000002</c:v>
                </c:pt>
                <c:pt idx="34">
                  <c:v>2.5394000000000001</c:v>
                </c:pt>
                <c:pt idx="35">
                  <c:v>0.6643</c:v>
                </c:pt>
                <c:pt idx="36">
                  <c:v>0.1174</c:v>
                </c:pt>
                <c:pt idx="42">
                  <c:v>1.425</c:v>
                </c:pt>
                <c:pt idx="43">
                  <c:v>5.9999999999999995E-4</c:v>
                </c:pt>
                <c:pt idx="44">
                  <c:v>-0.63439999999999996</c:v>
                </c:pt>
                <c:pt idx="45">
                  <c:v>-0.38440000000000002</c:v>
                </c:pt>
                <c:pt idx="46">
                  <c:v>0.37690000000000001</c:v>
                </c:pt>
                <c:pt idx="47">
                  <c:v>2.5667</c:v>
                </c:pt>
                <c:pt idx="48">
                  <c:v>2.3531</c:v>
                </c:pt>
                <c:pt idx="49">
                  <c:v>5.1924000000000001</c:v>
                </c:pt>
                <c:pt idx="50">
                  <c:v>-1.2303999999999999</c:v>
                </c:pt>
                <c:pt idx="51">
                  <c:v>-0.40610000000000002</c:v>
                </c:pt>
                <c:pt idx="52">
                  <c:v>1.0003</c:v>
                </c:pt>
                <c:pt idx="53">
                  <c:v>4.9108999999999998</c:v>
                </c:pt>
                <c:pt idx="54">
                  <c:v>5.5313999999999997</c:v>
                </c:pt>
                <c:pt idx="55">
                  <c:v>1.6369</c:v>
                </c:pt>
                <c:pt idx="56">
                  <c:v>-1.2371000000000001</c:v>
                </c:pt>
                <c:pt idx="57">
                  <c:v>5.4668000000000001</c:v>
                </c:pt>
                <c:pt idx="58">
                  <c:v>0.17</c:v>
                </c:pt>
                <c:pt idx="59">
                  <c:v>4.1741999999999999</c:v>
                </c:pt>
                <c:pt idx="60">
                  <c:v>3.44</c:v>
                </c:pt>
                <c:pt idx="61">
                  <c:v>3.3128000000000002</c:v>
                </c:pt>
                <c:pt idx="62">
                  <c:v>1.2996000000000001</c:v>
                </c:pt>
                <c:pt idx="63">
                  <c:v>2.5394000000000001</c:v>
                </c:pt>
                <c:pt idx="64">
                  <c:v>5.1924000000000001</c:v>
                </c:pt>
                <c:pt idx="65">
                  <c:v>0.80289999999999995</c:v>
                </c:pt>
                <c:pt idx="66">
                  <c:v>5.5313999999999997</c:v>
                </c:pt>
                <c:pt idx="67">
                  <c:v>1.425</c:v>
                </c:pt>
                <c:pt idx="68">
                  <c:v>0.6643</c:v>
                </c:pt>
                <c:pt idx="69">
                  <c:v>4.9108999999999998</c:v>
                </c:pt>
                <c:pt idx="70">
                  <c:v>2.5667</c:v>
                </c:pt>
                <c:pt idx="71">
                  <c:v>0.1174</c:v>
                </c:pt>
                <c:pt idx="76">
                  <c:v>5.4668000000000001</c:v>
                </c:pt>
                <c:pt idx="77">
                  <c:v>2.3531</c:v>
                </c:pt>
                <c:pt idx="78">
                  <c:v>6.0438999999999998</c:v>
                </c:pt>
                <c:pt idx="79">
                  <c:v>5.9999999999999995E-4</c:v>
                </c:pt>
                <c:pt idx="80">
                  <c:v>0.37690000000000001</c:v>
                </c:pt>
                <c:pt idx="81">
                  <c:v>4.1741999999999999</c:v>
                </c:pt>
                <c:pt idx="82">
                  <c:v>-0.63439999999999996</c:v>
                </c:pt>
                <c:pt idx="83">
                  <c:v>-0.38440000000000002</c:v>
                </c:pt>
                <c:pt idx="84">
                  <c:v>1.0003</c:v>
                </c:pt>
                <c:pt idx="85">
                  <c:v>1.6369</c:v>
                </c:pt>
                <c:pt idx="86">
                  <c:v>3.5434999999999999</c:v>
                </c:pt>
                <c:pt idx="87">
                  <c:v>-0.40610000000000002</c:v>
                </c:pt>
                <c:pt idx="88">
                  <c:v>5.3947000000000003</c:v>
                </c:pt>
                <c:pt idx="89">
                  <c:v>-1.2303999999999999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F7C0-F543-A10D-98C9EE39C694}"/>
            </c:ext>
          </c:extLst>
        </c:ser>
        <c:ser>
          <c:idx val="10"/>
          <c:order val="14"/>
          <c:tx>
            <c:strRef>
              <c:f>'eigenvalues-drdv'!$CF$1</c:f>
              <c:strCache>
                <c:ptCount val="1"/>
                <c:pt idx="0">
                  <c:v>ND=13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'eigenvalues-drdv'!$CF$2:$CF$91</c:f>
              <c:numCache>
                <c:formatCode>General</c:formatCode>
                <c:ptCount val="90"/>
                <c:pt idx="0">
                  <c:v>-0.2326</c:v>
                </c:pt>
                <c:pt idx="1">
                  <c:v>-8.9599999999999999E-2</c:v>
                </c:pt>
                <c:pt idx="2">
                  <c:v>-0.58230000000000004</c:v>
                </c:pt>
                <c:pt idx="12">
                  <c:v>-1.4296</c:v>
                </c:pt>
                <c:pt idx="13">
                  <c:v>-1.1180000000000001</c:v>
                </c:pt>
                <c:pt idx="14">
                  <c:v>-0.24210000000000001</c:v>
                </c:pt>
                <c:pt idx="15">
                  <c:v>-1.3765000000000001</c:v>
                </c:pt>
                <c:pt idx="16">
                  <c:v>-4.58E-2</c:v>
                </c:pt>
                <c:pt idx="17">
                  <c:v>-2.1745999999999999</c:v>
                </c:pt>
                <c:pt idx="18">
                  <c:v>-2.2587999999999999</c:v>
                </c:pt>
                <c:pt idx="19">
                  <c:v>-0.60270000000000001</c:v>
                </c:pt>
                <c:pt idx="20">
                  <c:v>-1.8281000000000001</c:v>
                </c:pt>
                <c:pt idx="21">
                  <c:v>-1.4530000000000001</c:v>
                </c:pt>
                <c:pt idx="22">
                  <c:v>-1.8488</c:v>
                </c:pt>
                <c:pt idx="23">
                  <c:v>-2.4346000000000001</c:v>
                </c:pt>
                <c:pt idx="24">
                  <c:v>-2.9866999999999999</c:v>
                </c:pt>
                <c:pt idx="25">
                  <c:v>-3.3571</c:v>
                </c:pt>
                <c:pt idx="26">
                  <c:v>-1.6606000000000001</c:v>
                </c:pt>
                <c:pt idx="27">
                  <c:v>-3.5066999999999999</c:v>
                </c:pt>
                <c:pt idx="28">
                  <c:v>-2.6055000000000001</c:v>
                </c:pt>
                <c:pt idx="29">
                  <c:v>-3.1871999999999998</c:v>
                </c:pt>
                <c:pt idx="30">
                  <c:v>-8.9599999999999999E-2</c:v>
                </c:pt>
                <c:pt idx="31">
                  <c:v>-0.2326</c:v>
                </c:pt>
                <c:pt idx="32">
                  <c:v>-0.60270000000000001</c:v>
                </c:pt>
                <c:pt idx="33">
                  <c:v>-1.4296</c:v>
                </c:pt>
                <c:pt idx="34">
                  <c:v>-0.58230000000000004</c:v>
                </c:pt>
                <c:pt idx="35">
                  <c:v>-1.8281000000000001</c:v>
                </c:pt>
                <c:pt idx="42">
                  <c:v>-1.4530000000000001</c:v>
                </c:pt>
                <c:pt idx="43">
                  <c:v>-2.1745999999999999</c:v>
                </c:pt>
                <c:pt idx="44">
                  <c:v>-1.1180000000000001</c:v>
                </c:pt>
                <c:pt idx="45">
                  <c:v>-0.24210000000000001</c:v>
                </c:pt>
                <c:pt idx="46">
                  <c:v>-1.3765000000000001</c:v>
                </c:pt>
                <c:pt idx="47">
                  <c:v>-0.2591</c:v>
                </c:pt>
                <c:pt idx="48">
                  <c:v>-2.2587999999999999</c:v>
                </c:pt>
                <c:pt idx="49">
                  <c:v>-2.9866999999999999</c:v>
                </c:pt>
                <c:pt idx="50">
                  <c:v>-4.58E-2</c:v>
                </c:pt>
                <c:pt idx="51">
                  <c:v>-3.1871999999999998</c:v>
                </c:pt>
                <c:pt idx="52">
                  <c:v>-0.60919999999999996</c:v>
                </c:pt>
                <c:pt idx="53">
                  <c:v>-2.4346000000000001</c:v>
                </c:pt>
                <c:pt idx="54">
                  <c:v>-3.3571</c:v>
                </c:pt>
                <c:pt idx="55">
                  <c:v>-1.8488</c:v>
                </c:pt>
                <c:pt idx="56">
                  <c:v>-3.7101000000000002</c:v>
                </c:pt>
                <c:pt idx="57">
                  <c:v>-0.89829999999999999</c:v>
                </c:pt>
                <c:pt idx="58">
                  <c:v>-3.5066999999999999</c:v>
                </c:pt>
                <c:pt idx="59">
                  <c:v>-1.9910000000000001</c:v>
                </c:pt>
                <c:pt idx="60">
                  <c:v>-0.60270000000000001</c:v>
                </c:pt>
                <c:pt idx="61">
                  <c:v>-1.4530000000000001</c:v>
                </c:pt>
                <c:pt idx="62">
                  <c:v>-8.9599999999999999E-2</c:v>
                </c:pt>
                <c:pt idx="63">
                  <c:v>-0.2591</c:v>
                </c:pt>
                <c:pt idx="64">
                  <c:v>-1.8281000000000001</c:v>
                </c:pt>
                <c:pt idx="65">
                  <c:v>-0.2326</c:v>
                </c:pt>
                <c:pt idx="66">
                  <c:v>-0.60919999999999996</c:v>
                </c:pt>
                <c:pt idx="67">
                  <c:v>-1.4296</c:v>
                </c:pt>
                <c:pt idx="68">
                  <c:v>-2.1745999999999999</c:v>
                </c:pt>
                <c:pt idx="69">
                  <c:v>-0.58230000000000004</c:v>
                </c:pt>
                <c:pt idx="70">
                  <c:v>-0.89829999999999999</c:v>
                </c:pt>
                <c:pt idx="75">
                  <c:v>-2.9866999999999999</c:v>
                </c:pt>
                <c:pt idx="76">
                  <c:v>-1.9910000000000001</c:v>
                </c:pt>
                <c:pt idx="77">
                  <c:v>-3.1871999999999998</c:v>
                </c:pt>
                <c:pt idx="78">
                  <c:v>-1.1180000000000001</c:v>
                </c:pt>
                <c:pt idx="79">
                  <c:v>-2.2587999999999999</c:v>
                </c:pt>
                <c:pt idx="80">
                  <c:v>-1.7428999999999999</c:v>
                </c:pt>
                <c:pt idx="81">
                  <c:v>-3.1978</c:v>
                </c:pt>
                <c:pt idx="82">
                  <c:v>-1.3765000000000001</c:v>
                </c:pt>
                <c:pt idx="83">
                  <c:v>-0.24210000000000001</c:v>
                </c:pt>
                <c:pt idx="84">
                  <c:v>-3.3571</c:v>
                </c:pt>
                <c:pt idx="85">
                  <c:v>-3.7101000000000002</c:v>
                </c:pt>
                <c:pt idx="86">
                  <c:v>-1.4522999999999999</c:v>
                </c:pt>
                <c:pt idx="87">
                  <c:v>-4.0795000000000003</c:v>
                </c:pt>
                <c:pt idx="88">
                  <c:v>-2.9037999999999999</c:v>
                </c:pt>
                <c:pt idx="89">
                  <c:v>-4.58E-2</c:v>
                </c:pt>
              </c:numCache>
            </c:numRef>
          </c:xVal>
          <c:yVal>
            <c:numRef>
              <c:f>'eigenvalues-drdv'!$CG$2:$CG$91</c:f>
              <c:numCache>
                <c:formatCode>General</c:formatCode>
                <c:ptCount val="90"/>
                <c:pt idx="0">
                  <c:v>0.87890000000000001</c:v>
                </c:pt>
                <c:pt idx="1">
                  <c:v>1.3360000000000001</c:v>
                </c:pt>
                <c:pt idx="2">
                  <c:v>0.23569999999999999</c:v>
                </c:pt>
                <c:pt idx="12">
                  <c:v>0.83140000000000003</c:v>
                </c:pt>
                <c:pt idx="13">
                  <c:v>1.2999999999999999E-3</c:v>
                </c:pt>
                <c:pt idx="14">
                  <c:v>-0.53969999999999996</c:v>
                </c:pt>
                <c:pt idx="15">
                  <c:v>-0.2671</c:v>
                </c:pt>
                <c:pt idx="16">
                  <c:v>-1.1962999999999999</c:v>
                </c:pt>
                <c:pt idx="17">
                  <c:v>1.5349999999999999</c:v>
                </c:pt>
                <c:pt idx="18">
                  <c:v>0.39169999999999999</c:v>
                </c:pt>
                <c:pt idx="19">
                  <c:v>3.3235000000000001</c:v>
                </c:pt>
                <c:pt idx="20">
                  <c:v>2.7462</c:v>
                </c:pt>
                <c:pt idx="21">
                  <c:v>3.3965000000000001</c:v>
                </c:pt>
                <c:pt idx="22">
                  <c:v>-1.1379999999999999</c:v>
                </c:pt>
                <c:pt idx="23">
                  <c:v>-0.45479999999999998</c:v>
                </c:pt>
                <c:pt idx="24">
                  <c:v>2.3022</c:v>
                </c:pt>
                <c:pt idx="25">
                  <c:v>1.0719000000000001</c:v>
                </c:pt>
                <c:pt idx="26">
                  <c:v>-2.0291999999999999</c:v>
                </c:pt>
                <c:pt idx="27">
                  <c:v>0.16980000000000001</c:v>
                </c:pt>
                <c:pt idx="28">
                  <c:v>-1.5177</c:v>
                </c:pt>
                <c:pt idx="29">
                  <c:v>2.7437</c:v>
                </c:pt>
                <c:pt idx="30">
                  <c:v>1.3360000000000001</c:v>
                </c:pt>
                <c:pt idx="31">
                  <c:v>0.87890000000000001</c:v>
                </c:pt>
                <c:pt idx="32">
                  <c:v>3.3235000000000001</c:v>
                </c:pt>
                <c:pt idx="33">
                  <c:v>0.83140000000000003</c:v>
                </c:pt>
                <c:pt idx="34">
                  <c:v>0.23569999999999999</c:v>
                </c:pt>
                <c:pt idx="35">
                  <c:v>2.7462</c:v>
                </c:pt>
                <c:pt idx="42">
                  <c:v>3.3965000000000001</c:v>
                </c:pt>
                <c:pt idx="43">
                  <c:v>1.5349999999999999</c:v>
                </c:pt>
                <c:pt idx="44">
                  <c:v>1.2999999999999999E-3</c:v>
                </c:pt>
                <c:pt idx="45">
                  <c:v>-0.53969999999999996</c:v>
                </c:pt>
                <c:pt idx="46">
                  <c:v>-0.2671</c:v>
                </c:pt>
                <c:pt idx="47">
                  <c:v>4.6924999999999999</c:v>
                </c:pt>
                <c:pt idx="48">
                  <c:v>0.39169999999999999</c:v>
                </c:pt>
                <c:pt idx="49">
                  <c:v>2.3022</c:v>
                </c:pt>
                <c:pt idx="50">
                  <c:v>-1.1962999999999999</c:v>
                </c:pt>
                <c:pt idx="51">
                  <c:v>2.7437</c:v>
                </c:pt>
                <c:pt idx="52">
                  <c:v>5.2492999999999999</c:v>
                </c:pt>
                <c:pt idx="53">
                  <c:v>-0.45479999999999998</c:v>
                </c:pt>
                <c:pt idx="54">
                  <c:v>1.0719000000000001</c:v>
                </c:pt>
                <c:pt idx="55">
                  <c:v>-1.1379999999999999</c:v>
                </c:pt>
                <c:pt idx="56">
                  <c:v>1.6446000000000001</c:v>
                </c:pt>
                <c:pt idx="57">
                  <c:v>5.6982999999999997</c:v>
                </c:pt>
                <c:pt idx="58">
                  <c:v>0.16980000000000001</c:v>
                </c:pt>
                <c:pt idx="59">
                  <c:v>5.4897999999999998</c:v>
                </c:pt>
                <c:pt idx="60">
                  <c:v>3.3235000000000001</c:v>
                </c:pt>
                <c:pt idx="61">
                  <c:v>3.3965000000000001</c:v>
                </c:pt>
                <c:pt idx="62">
                  <c:v>1.3360000000000001</c:v>
                </c:pt>
                <c:pt idx="63">
                  <c:v>4.6924999999999999</c:v>
                </c:pt>
                <c:pt idx="64">
                  <c:v>2.7462</c:v>
                </c:pt>
                <c:pt idx="65">
                  <c:v>0.87890000000000001</c:v>
                </c:pt>
                <c:pt idx="66">
                  <c:v>5.2492999999999999</c:v>
                </c:pt>
                <c:pt idx="67">
                  <c:v>0.83140000000000003</c:v>
                </c:pt>
                <c:pt idx="68">
                  <c:v>1.5349999999999999</c:v>
                </c:pt>
                <c:pt idx="69">
                  <c:v>0.23569999999999999</c:v>
                </c:pt>
                <c:pt idx="70">
                  <c:v>5.6982999999999997</c:v>
                </c:pt>
                <c:pt idx="75">
                  <c:v>2.3022</c:v>
                </c:pt>
                <c:pt idx="76">
                  <c:v>5.4897999999999998</c:v>
                </c:pt>
                <c:pt idx="77">
                  <c:v>2.7437</c:v>
                </c:pt>
                <c:pt idx="78">
                  <c:v>1.2999999999999999E-3</c:v>
                </c:pt>
                <c:pt idx="79">
                  <c:v>0.39169999999999999</c:v>
                </c:pt>
                <c:pt idx="80">
                  <c:v>6.0118999999999998</c:v>
                </c:pt>
                <c:pt idx="81">
                  <c:v>4.4950999999999999</c:v>
                </c:pt>
                <c:pt idx="82">
                  <c:v>-0.2671</c:v>
                </c:pt>
                <c:pt idx="83">
                  <c:v>-0.53969999999999996</c:v>
                </c:pt>
                <c:pt idx="84">
                  <c:v>1.0719000000000001</c:v>
                </c:pt>
                <c:pt idx="85">
                  <c:v>1.6446000000000001</c:v>
                </c:pt>
                <c:pt idx="86">
                  <c:v>6.8056999999999999</c:v>
                </c:pt>
                <c:pt idx="87">
                  <c:v>3.6288</c:v>
                </c:pt>
                <c:pt idx="88">
                  <c:v>6.0266999999999999</c:v>
                </c:pt>
                <c:pt idx="89">
                  <c:v>-1.1962999999999999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F7C0-F543-A10D-98C9EE39C694}"/>
            </c:ext>
          </c:extLst>
        </c:ser>
        <c:ser>
          <c:idx val="11"/>
          <c:order val="15"/>
          <c:tx>
            <c:strRef>
              <c:f>'eigenvalues-drdv'!$CH$1</c:f>
              <c:strCache>
                <c:ptCount val="1"/>
                <c:pt idx="0">
                  <c:v>ND=14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'eigenvalues-drdv'!$CH$2:$CH$91</c:f>
              <c:numCache>
                <c:formatCode>General</c:formatCode>
                <c:ptCount val="90"/>
                <c:pt idx="0">
                  <c:v>-0.215</c:v>
                </c:pt>
                <c:pt idx="1">
                  <c:v>-0.12989999999999999</c:v>
                </c:pt>
                <c:pt idx="2">
                  <c:v>-0.6109</c:v>
                </c:pt>
                <c:pt idx="9">
                  <c:v>-1.4255</c:v>
                </c:pt>
                <c:pt idx="10">
                  <c:v>-0.23899999999999999</c:v>
                </c:pt>
                <c:pt idx="11">
                  <c:v>-1.1177999999999999</c:v>
                </c:pt>
                <c:pt idx="12">
                  <c:v>-1.3532</c:v>
                </c:pt>
                <c:pt idx="13">
                  <c:v>-5.5300000000000002E-2</c:v>
                </c:pt>
                <c:pt idx="14">
                  <c:v>-0.49680000000000002</c:v>
                </c:pt>
                <c:pt idx="15">
                  <c:v>-2.2357</c:v>
                </c:pt>
                <c:pt idx="16">
                  <c:v>-2.2547999999999999</c:v>
                </c:pt>
                <c:pt idx="17">
                  <c:v>-1.7693000000000001</c:v>
                </c:pt>
                <c:pt idx="18">
                  <c:v>-1.8051999999999999</c:v>
                </c:pt>
                <c:pt idx="19">
                  <c:v>-2.5135999999999998</c:v>
                </c:pt>
                <c:pt idx="20">
                  <c:v>-1.5752999999999999</c:v>
                </c:pt>
                <c:pt idx="21">
                  <c:v>-2.9335</c:v>
                </c:pt>
                <c:pt idx="22">
                  <c:v>-0.24510000000000001</c:v>
                </c:pt>
                <c:pt idx="23">
                  <c:v>-1.6036999999999999</c:v>
                </c:pt>
                <c:pt idx="24">
                  <c:v>-3.3900999999999999</c:v>
                </c:pt>
                <c:pt idx="25">
                  <c:v>-2.5817999999999999</c:v>
                </c:pt>
                <c:pt idx="26">
                  <c:v>-3.4937999999999998</c:v>
                </c:pt>
                <c:pt idx="27">
                  <c:v>-3.1223999999999998</c:v>
                </c:pt>
                <c:pt idx="28">
                  <c:v>-3.72</c:v>
                </c:pt>
                <c:pt idx="29">
                  <c:v>-3.6027</c:v>
                </c:pt>
                <c:pt idx="30">
                  <c:v>-0.12989999999999999</c:v>
                </c:pt>
                <c:pt idx="31">
                  <c:v>-0.215</c:v>
                </c:pt>
                <c:pt idx="32">
                  <c:v>-0.49680000000000002</c:v>
                </c:pt>
                <c:pt idx="33">
                  <c:v>-1.4255</c:v>
                </c:pt>
                <c:pt idx="34">
                  <c:v>-0.6109</c:v>
                </c:pt>
                <c:pt idx="41">
                  <c:v>-1.8051999999999999</c:v>
                </c:pt>
                <c:pt idx="42">
                  <c:v>-1.5752999999999999</c:v>
                </c:pt>
                <c:pt idx="43">
                  <c:v>-0.24510000000000001</c:v>
                </c:pt>
                <c:pt idx="44">
                  <c:v>-2.2547999999999999</c:v>
                </c:pt>
                <c:pt idx="45">
                  <c:v>-1.1177999999999999</c:v>
                </c:pt>
                <c:pt idx="46">
                  <c:v>-0.23899999999999999</c:v>
                </c:pt>
                <c:pt idx="47">
                  <c:v>-1.3532</c:v>
                </c:pt>
                <c:pt idx="48">
                  <c:v>-2.2357</c:v>
                </c:pt>
                <c:pt idx="49">
                  <c:v>-2.9335</c:v>
                </c:pt>
                <c:pt idx="50">
                  <c:v>-0.6109</c:v>
                </c:pt>
                <c:pt idx="51">
                  <c:v>-5.5300000000000002E-2</c:v>
                </c:pt>
                <c:pt idx="52">
                  <c:v>-3.3494000000000002</c:v>
                </c:pt>
                <c:pt idx="53">
                  <c:v>-3.3900999999999999</c:v>
                </c:pt>
                <c:pt idx="54">
                  <c:v>-1.7693000000000001</c:v>
                </c:pt>
                <c:pt idx="55">
                  <c:v>-0.85840000000000005</c:v>
                </c:pt>
                <c:pt idx="56">
                  <c:v>-2.5135999999999998</c:v>
                </c:pt>
                <c:pt idx="57">
                  <c:v>-3.72</c:v>
                </c:pt>
                <c:pt idx="58">
                  <c:v>-3.4937999999999998</c:v>
                </c:pt>
                <c:pt idx="59">
                  <c:v>-1.6036999999999999</c:v>
                </c:pt>
                <c:pt idx="60">
                  <c:v>-0.49680000000000002</c:v>
                </c:pt>
                <c:pt idx="61">
                  <c:v>-0.24510000000000001</c:v>
                </c:pt>
                <c:pt idx="62">
                  <c:v>-0.12989999999999999</c:v>
                </c:pt>
                <c:pt idx="63">
                  <c:v>-1.5752999999999999</c:v>
                </c:pt>
                <c:pt idx="64">
                  <c:v>-1.8051999999999999</c:v>
                </c:pt>
                <c:pt idx="65">
                  <c:v>-0.6109</c:v>
                </c:pt>
                <c:pt idx="66">
                  <c:v>-0.215</c:v>
                </c:pt>
                <c:pt idx="67">
                  <c:v>-1.4255</c:v>
                </c:pt>
                <c:pt idx="68">
                  <c:v>-0.85840000000000005</c:v>
                </c:pt>
                <c:pt idx="69">
                  <c:v>-2.2547999999999999</c:v>
                </c:pt>
                <c:pt idx="70">
                  <c:v>-0.6109</c:v>
                </c:pt>
                <c:pt idx="74">
                  <c:v>-2.9335</c:v>
                </c:pt>
                <c:pt idx="75">
                  <c:v>-1.1177999999999999</c:v>
                </c:pt>
                <c:pt idx="76">
                  <c:v>-3.3494000000000002</c:v>
                </c:pt>
                <c:pt idx="77">
                  <c:v>-2.2357</c:v>
                </c:pt>
                <c:pt idx="78">
                  <c:v>-1.3532</c:v>
                </c:pt>
                <c:pt idx="79">
                  <c:v>-0.23899999999999999</c:v>
                </c:pt>
                <c:pt idx="80">
                  <c:v>-2.0331000000000001</c:v>
                </c:pt>
                <c:pt idx="81">
                  <c:v>-3.1682000000000001</c:v>
                </c:pt>
                <c:pt idx="82">
                  <c:v>-1.4887999999999999</c:v>
                </c:pt>
                <c:pt idx="83">
                  <c:v>-3.3900999999999999</c:v>
                </c:pt>
                <c:pt idx="84">
                  <c:v>-3.72</c:v>
                </c:pt>
                <c:pt idx="85">
                  <c:v>-1.7639</c:v>
                </c:pt>
                <c:pt idx="86">
                  <c:v>-5.5300000000000002E-2</c:v>
                </c:pt>
                <c:pt idx="87">
                  <c:v>-4.2214</c:v>
                </c:pt>
                <c:pt idx="88">
                  <c:v>-2.1150000000000002</c:v>
                </c:pt>
                <c:pt idx="89">
                  <c:v>-2.5135999999999998</c:v>
                </c:pt>
              </c:numCache>
            </c:numRef>
          </c:xVal>
          <c:yVal>
            <c:numRef>
              <c:f>'eigenvalues-drdv'!$CI$2:$CI$91</c:f>
              <c:numCache>
                <c:formatCode>General</c:formatCode>
                <c:ptCount val="90"/>
                <c:pt idx="0">
                  <c:v>0.94469999999999998</c:v>
                </c:pt>
                <c:pt idx="1">
                  <c:v>1.3781000000000001</c:v>
                </c:pt>
                <c:pt idx="2">
                  <c:v>0.35610000000000003</c:v>
                </c:pt>
                <c:pt idx="9">
                  <c:v>1.0250999999999999</c:v>
                </c:pt>
                <c:pt idx="10">
                  <c:v>-0.4365</c:v>
                </c:pt>
                <c:pt idx="11">
                  <c:v>2.0999999999999999E-3</c:v>
                </c:pt>
                <c:pt idx="12">
                  <c:v>-0.16520000000000001</c:v>
                </c:pt>
                <c:pt idx="13">
                  <c:v>-1.1597</c:v>
                </c:pt>
                <c:pt idx="14">
                  <c:v>3.2069000000000001</c:v>
                </c:pt>
                <c:pt idx="15">
                  <c:v>0.41349999999999998</c:v>
                </c:pt>
                <c:pt idx="16">
                  <c:v>1.6585000000000001</c:v>
                </c:pt>
                <c:pt idx="17">
                  <c:v>-1.0319</c:v>
                </c:pt>
                <c:pt idx="18">
                  <c:v>3.0173999999999999</c:v>
                </c:pt>
                <c:pt idx="19">
                  <c:v>-0.52080000000000004</c:v>
                </c:pt>
                <c:pt idx="20">
                  <c:v>3.4962</c:v>
                </c:pt>
                <c:pt idx="21">
                  <c:v>2.198</c:v>
                </c:pt>
                <c:pt idx="22">
                  <c:v>4.1999000000000004</c:v>
                </c:pt>
                <c:pt idx="23">
                  <c:v>-1.875</c:v>
                </c:pt>
                <c:pt idx="24">
                  <c:v>1.1456</c:v>
                </c:pt>
                <c:pt idx="25">
                  <c:v>-1.3746</c:v>
                </c:pt>
                <c:pt idx="26">
                  <c:v>0.17219999999999999</c:v>
                </c:pt>
                <c:pt idx="27">
                  <c:v>-0.82920000000000005</c:v>
                </c:pt>
                <c:pt idx="28">
                  <c:v>1.6506000000000001</c:v>
                </c:pt>
                <c:pt idx="29">
                  <c:v>-0.20549999999999999</c:v>
                </c:pt>
                <c:pt idx="30">
                  <c:v>1.3781000000000001</c:v>
                </c:pt>
                <c:pt idx="31">
                  <c:v>0.94469999999999998</c:v>
                </c:pt>
                <c:pt idx="32">
                  <c:v>3.2069000000000001</c:v>
                </c:pt>
                <c:pt idx="33">
                  <c:v>1.0250999999999999</c:v>
                </c:pt>
                <c:pt idx="34">
                  <c:v>0.35610000000000003</c:v>
                </c:pt>
                <c:pt idx="41">
                  <c:v>3.0173999999999999</c:v>
                </c:pt>
                <c:pt idx="42">
                  <c:v>3.4962</c:v>
                </c:pt>
                <c:pt idx="43">
                  <c:v>4.1999000000000004</c:v>
                </c:pt>
                <c:pt idx="44">
                  <c:v>1.6585000000000001</c:v>
                </c:pt>
                <c:pt idx="45">
                  <c:v>2.0999999999999999E-3</c:v>
                </c:pt>
                <c:pt idx="46">
                  <c:v>-0.4365</c:v>
                </c:pt>
                <c:pt idx="47">
                  <c:v>-0.16520000000000001</c:v>
                </c:pt>
                <c:pt idx="48">
                  <c:v>0.41349999999999998</c:v>
                </c:pt>
                <c:pt idx="49">
                  <c:v>2.198</c:v>
                </c:pt>
                <c:pt idx="50">
                  <c:v>4.8902000000000001</c:v>
                </c:pt>
                <c:pt idx="51">
                  <c:v>-1.1597</c:v>
                </c:pt>
                <c:pt idx="52">
                  <c:v>2.9018000000000002</c:v>
                </c:pt>
                <c:pt idx="53">
                  <c:v>1.1456</c:v>
                </c:pt>
                <c:pt idx="54">
                  <c:v>-1.0319</c:v>
                </c:pt>
                <c:pt idx="55">
                  <c:v>5.4401999999999999</c:v>
                </c:pt>
                <c:pt idx="56">
                  <c:v>-0.52080000000000004</c:v>
                </c:pt>
                <c:pt idx="57">
                  <c:v>1.6506000000000001</c:v>
                </c:pt>
                <c:pt idx="58">
                  <c:v>0.17219999999999999</c:v>
                </c:pt>
                <c:pt idx="59">
                  <c:v>-1.875</c:v>
                </c:pt>
                <c:pt idx="60">
                  <c:v>3.2069000000000001</c:v>
                </c:pt>
                <c:pt idx="61">
                  <c:v>4.1999000000000004</c:v>
                </c:pt>
                <c:pt idx="62">
                  <c:v>1.3781000000000001</c:v>
                </c:pt>
                <c:pt idx="63">
                  <c:v>3.4962</c:v>
                </c:pt>
                <c:pt idx="64">
                  <c:v>3.0173999999999999</c:v>
                </c:pt>
                <c:pt idx="65">
                  <c:v>4.8902000000000001</c:v>
                </c:pt>
                <c:pt idx="66">
                  <c:v>0.94469999999999998</c:v>
                </c:pt>
                <c:pt idx="67">
                  <c:v>1.0250999999999999</c:v>
                </c:pt>
                <c:pt idx="68">
                  <c:v>5.4401999999999999</c:v>
                </c:pt>
                <c:pt idx="69">
                  <c:v>1.6585000000000001</c:v>
                </c:pt>
                <c:pt idx="70">
                  <c:v>0.35610000000000003</c:v>
                </c:pt>
                <c:pt idx="74">
                  <c:v>2.198</c:v>
                </c:pt>
                <c:pt idx="75">
                  <c:v>2.0999999999999999E-3</c:v>
                </c:pt>
                <c:pt idx="76">
                  <c:v>2.9018000000000002</c:v>
                </c:pt>
                <c:pt idx="77">
                  <c:v>0.41349999999999998</c:v>
                </c:pt>
                <c:pt idx="78">
                  <c:v>-0.16520000000000001</c:v>
                </c:pt>
                <c:pt idx="79">
                  <c:v>-0.4365</c:v>
                </c:pt>
                <c:pt idx="80">
                  <c:v>5.9451999999999998</c:v>
                </c:pt>
                <c:pt idx="81">
                  <c:v>4.8941999999999997</c:v>
                </c:pt>
                <c:pt idx="82">
                  <c:v>6.4878999999999998</c:v>
                </c:pt>
                <c:pt idx="83">
                  <c:v>1.1456</c:v>
                </c:pt>
                <c:pt idx="84">
                  <c:v>1.6506000000000001</c:v>
                </c:pt>
                <c:pt idx="85">
                  <c:v>6.7606999999999999</c:v>
                </c:pt>
                <c:pt idx="86">
                  <c:v>-1.1597</c:v>
                </c:pt>
                <c:pt idx="87">
                  <c:v>3.6248</c:v>
                </c:pt>
                <c:pt idx="88">
                  <c:v>6.7380000000000004</c:v>
                </c:pt>
                <c:pt idx="89">
                  <c:v>-0.52080000000000004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F7C0-F543-A10D-98C9EE39C694}"/>
            </c:ext>
          </c:extLst>
        </c:ser>
        <c:ser>
          <c:idx val="12"/>
          <c:order val="16"/>
          <c:tx>
            <c:strRef>
              <c:f>'eigenvalues-drdv'!$CJ$1</c:f>
              <c:strCache>
                <c:ptCount val="1"/>
                <c:pt idx="0">
                  <c:v>ND=15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'eigenvalues-drdv'!$CJ$2:$CJ$91</c:f>
              <c:numCache>
                <c:formatCode>General</c:formatCode>
                <c:ptCount val="90"/>
                <c:pt idx="0">
                  <c:v>-0.18640000000000001</c:v>
                </c:pt>
                <c:pt idx="1">
                  <c:v>-0.186</c:v>
                </c:pt>
                <c:pt idx="2">
                  <c:v>-0.65610000000000002</c:v>
                </c:pt>
                <c:pt idx="12">
                  <c:v>-0.23719999999999999</c:v>
                </c:pt>
                <c:pt idx="13">
                  <c:v>-1.4124000000000001</c:v>
                </c:pt>
                <c:pt idx="14">
                  <c:v>-1.1176999999999999</c:v>
                </c:pt>
                <c:pt idx="15">
                  <c:v>-1.3254999999999999</c:v>
                </c:pt>
                <c:pt idx="16">
                  <c:v>-0.39639999999999997</c:v>
                </c:pt>
                <c:pt idx="17">
                  <c:v>-7.4700000000000003E-2</c:v>
                </c:pt>
                <c:pt idx="18">
                  <c:v>-2.2252999999999998</c:v>
                </c:pt>
                <c:pt idx="19">
                  <c:v>-2.3395999999999999</c:v>
                </c:pt>
                <c:pt idx="20">
                  <c:v>-1.6958</c:v>
                </c:pt>
                <c:pt idx="21">
                  <c:v>-0.2404</c:v>
                </c:pt>
                <c:pt idx="22">
                  <c:v>-1.7798</c:v>
                </c:pt>
                <c:pt idx="23">
                  <c:v>-2.6284999999999998</c:v>
                </c:pt>
                <c:pt idx="24">
                  <c:v>-2.891</c:v>
                </c:pt>
                <c:pt idx="25">
                  <c:v>-1.5264</c:v>
                </c:pt>
                <c:pt idx="26">
                  <c:v>-1.7532000000000001</c:v>
                </c:pt>
                <c:pt idx="27">
                  <c:v>-2.5185</c:v>
                </c:pt>
                <c:pt idx="28">
                  <c:v>-3.4064999999999999</c:v>
                </c:pt>
                <c:pt idx="29">
                  <c:v>-3.0223</c:v>
                </c:pt>
                <c:pt idx="30">
                  <c:v>-0.186</c:v>
                </c:pt>
                <c:pt idx="31">
                  <c:v>-0.18640000000000001</c:v>
                </c:pt>
                <c:pt idx="32">
                  <c:v>-0.39639999999999997</c:v>
                </c:pt>
                <c:pt idx="33">
                  <c:v>-1.4124000000000001</c:v>
                </c:pt>
                <c:pt idx="34">
                  <c:v>-0.65610000000000002</c:v>
                </c:pt>
                <c:pt idx="35">
                  <c:v>-0.2404</c:v>
                </c:pt>
                <c:pt idx="42">
                  <c:v>-1.7798</c:v>
                </c:pt>
                <c:pt idx="43">
                  <c:v>-1.1176999999999999</c:v>
                </c:pt>
                <c:pt idx="44">
                  <c:v>-0.23719999999999999</c:v>
                </c:pt>
                <c:pt idx="45">
                  <c:v>-2.3395999999999999</c:v>
                </c:pt>
                <c:pt idx="46">
                  <c:v>-1.7532000000000001</c:v>
                </c:pt>
                <c:pt idx="47">
                  <c:v>-1.3254999999999999</c:v>
                </c:pt>
                <c:pt idx="48">
                  <c:v>-0.62760000000000005</c:v>
                </c:pt>
                <c:pt idx="49">
                  <c:v>-2.2252999999999998</c:v>
                </c:pt>
                <c:pt idx="50">
                  <c:v>-2.891</c:v>
                </c:pt>
                <c:pt idx="51">
                  <c:v>-7.4700000000000003E-2</c:v>
                </c:pt>
                <c:pt idx="52">
                  <c:v>-0.86099999999999999</c:v>
                </c:pt>
                <c:pt idx="53">
                  <c:v>-1.6958</c:v>
                </c:pt>
                <c:pt idx="54">
                  <c:v>-3.4064999999999999</c:v>
                </c:pt>
                <c:pt idx="55">
                  <c:v>-3.4363000000000001</c:v>
                </c:pt>
                <c:pt idx="56">
                  <c:v>-2.6284999999999998</c:v>
                </c:pt>
                <c:pt idx="57">
                  <c:v>-3.73</c:v>
                </c:pt>
                <c:pt idx="58">
                  <c:v>-3.4822000000000002</c:v>
                </c:pt>
                <c:pt idx="59">
                  <c:v>-1.5264</c:v>
                </c:pt>
                <c:pt idx="60">
                  <c:v>-0.39639999999999997</c:v>
                </c:pt>
                <c:pt idx="61">
                  <c:v>-0.2404</c:v>
                </c:pt>
                <c:pt idx="62">
                  <c:v>-0.186</c:v>
                </c:pt>
                <c:pt idx="63">
                  <c:v>-0.62760000000000005</c:v>
                </c:pt>
                <c:pt idx="64">
                  <c:v>-1.7798</c:v>
                </c:pt>
                <c:pt idx="65">
                  <c:v>-1.7532000000000001</c:v>
                </c:pt>
                <c:pt idx="66">
                  <c:v>-0.18640000000000001</c:v>
                </c:pt>
                <c:pt idx="67">
                  <c:v>-1.4124000000000001</c:v>
                </c:pt>
                <c:pt idx="68">
                  <c:v>-0.86099999999999999</c:v>
                </c:pt>
                <c:pt idx="69">
                  <c:v>-0.65610000000000002</c:v>
                </c:pt>
                <c:pt idx="70">
                  <c:v>-2.3395999999999999</c:v>
                </c:pt>
                <c:pt idx="78">
                  <c:v>-2.891</c:v>
                </c:pt>
                <c:pt idx="79">
                  <c:v>-1.1176999999999999</c:v>
                </c:pt>
                <c:pt idx="80">
                  <c:v>-0.23719999999999999</c:v>
                </c:pt>
                <c:pt idx="81">
                  <c:v>-1.3254999999999999</c:v>
                </c:pt>
                <c:pt idx="82">
                  <c:v>-2.2252999999999998</c:v>
                </c:pt>
                <c:pt idx="83">
                  <c:v>-3.4363000000000001</c:v>
                </c:pt>
                <c:pt idx="84">
                  <c:v>-1.6064000000000001</c:v>
                </c:pt>
                <c:pt idx="85">
                  <c:v>-3.4064999999999999</c:v>
                </c:pt>
                <c:pt idx="86">
                  <c:v>-3.3024</c:v>
                </c:pt>
                <c:pt idx="87">
                  <c:v>-3.73</c:v>
                </c:pt>
                <c:pt idx="88">
                  <c:v>-1.7374000000000001</c:v>
                </c:pt>
                <c:pt idx="89">
                  <c:v>-4.0561999999999996</c:v>
                </c:pt>
              </c:numCache>
            </c:numRef>
          </c:xVal>
          <c:yVal>
            <c:numRef>
              <c:f>'eigenvalues-drdv'!$CK$2:$CK$91</c:f>
              <c:numCache>
                <c:formatCode>General</c:formatCode>
                <c:ptCount val="90"/>
                <c:pt idx="0">
                  <c:v>0.99109999999999998</c:v>
                </c:pt>
                <c:pt idx="1">
                  <c:v>1.4340999999999999</c:v>
                </c:pt>
                <c:pt idx="2">
                  <c:v>0.48270000000000002</c:v>
                </c:pt>
                <c:pt idx="12">
                  <c:v>-0.32519999999999999</c:v>
                </c:pt>
                <c:pt idx="13">
                  <c:v>1.2516</c:v>
                </c:pt>
                <c:pt idx="14">
                  <c:v>3.0000000000000001E-3</c:v>
                </c:pt>
                <c:pt idx="15">
                  <c:v>-7.5800000000000006E-2</c:v>
                </c:pt>
                <c:pt idx="16">
                  <c:v>3.0529000000000002</c:v>
                </c:pt>
                <c:pt idx="17">
                  <c:v>-1.1191</c:v>
                </c:pt>
                <c:pt idx="18">
                  <c:v>0.43740000000000001</c:v>
                </c:pt>
                <c:pt idx="19">
                  <c:v>1.7905</c:v>
                </c:pt>
                <c:pt idx="20">
                  <c:v>-0.91869999999999996</c:v>
                </c:pt>
                <c:pt idx="21">
                  <c:v>3.7183000000000002</c:v>
                </c:pt>
                <c:pt idx="22">
                  <c:v>3.2976000000000001</c:v>
                </c:pt>
                <c:pt idx="23">
                  <c:v>-0.61670000000000003</c:v>
                </c:pt>
                <c:pt idx="24">
                  <c:v>2.0996999999999999</c:v>
                </c:pt>
                <c:pt idx="25">
                  <c:v>-1.7778</c:v>
                </c:pt>
                <c:pt idx="26">
                  <c:v>3.6514000000000002</c:v>
                </c:pt>
                <c:pt idx="27">
                  <c:v>-1.2601</c:v>
                </c:pt>
                <c:pt idx="28">
                  <c:v>1.2175</c:v>
                </c:pt>
                <c:pt idx="29">
                  <c:v>-0.7944</c:v>
                </c:pt>
                <c:pt idx="30">
                  <c:v>1.4340999999999999</c:v>
                </c:pt>
                <c:pt idx="31">
                  <c:v>0.99109999999999998</c:v>
                </c:pt>
                <c:pt idx="32">
                  <c:v>3.0529000000000002</c:v>
                </c:pt>
                <c:pt idx="33">
                  <c:v>1.2516</c:v>
                </c:pt>
                <c:pt idx="34">
                  <c:v>0.48270000000000002</c:v>
                </c:pt>
                <c:pt idx="35">
                  <c:v>3.7183000000000002</c:v>
                </c:pt>
                <c:pt idx="42">
                  <c:v>3.2976000000000001</c:v>
                </c:pt>
                <c:pt idx="43">
                  <c:v>3.0000000000000001E-3</c:v>
                </c:pt>
                <c:pt idx="44">
                  <c:v>-0.32519999999999999</c:v>
                </c:pt>
                <c:pt idx="45">
                  <c:v>1.7905</c:v>
                </c:pt>
                <c:pt idx="46">
                  <c:v>3.6514000000000002</c:v>
                </c:pt>
                <c:pt idx="47">
                  <c:v>-7.5800000000000006E-2</c:v>
                </c:pt>
                <c:pt idx="48">
                  <c:v>4.5209999999999999</c:v>
                </c:pt>
                <c:pt idx="49">
                  <c:v>0.43740000000000001</c:v>
                </c:pt>
                <c:pt idx="50">
                  <c:v>2.0996999999999999</c:v>
                </c:pt>
                <c:pt idx="51">
                  <c:v>-1.1191</c:v>
                </c:pt>
                <c:pt idx="52">
                  <c:v>5.2384000000000004</c:v>
                </c:pt>
                <c:pt idx="53">
                  <c:v>-0.91869999999999996</c:v>
                </c:pt>
                <c:pt idx="54">
                  <c:v>1.2175</c:v>
                </c:pt>
                <c:pt idx="55">
                  <c:v>3.3250999999999999</c:v>
                </c:pt>
                <c:pt idx="56">
                  <c:v>-0.61670000000000003</c:v>
                </c:pt>
                <c:pt idx="57">
                  <c:v>1.6543000000000001</c:v>
                </c:pt>
                <c:pt idx="58">
                  <c:v>0.17760000000000001</c:v>
                </c:pt>
                <c:pt idx="59">
                  <c:v>-1.7778</c:v>
                </c:pt>
                <c:pt idx="60">
                  <c:v>3.0529000000000002</c:v>
                </c:pt>
                <c:pt idx="61">
                  <c:v>3.7183000000000002</c:v>
                </c:pt>
                <c:pt idx="62">
                  <c:v>1.4340999999999999</c:v>
                </c:pt>
                <c:pt idx="63">
                  <c:v>4.5209999999999999</c:v>
                </c:pt>
                <c:pt idx="64">
                  <c:v>3.2976000000000001</c:v>
                </c:pt>
                <c:pt idx="65">
                  <c:v>3.6514000000000002</c:v>
                </c:pt>
                <c:pt idx="66">
                  <c:v>0.99109999999999998</c:v>
                </c:pt>
                <c:pt idx="67">
                  <c:v>1.2516</c:v>
                </c:pt>
                <c:pt idx="68">
                  <c:v>5.2384000000000004</c:v>
                </c:pt>
                <c:pt idx="69">
                  <c:v>0.48270000000000002</c:v>
                </c:pt>
                <c:pt idx="70">
                  <c:v>1.7905</c:v>
                </c:pt>
                <c:pt idx="78">
                  <c:v>2.0996999999999999</c:v>
                </c:pt>
                <c:pt idx="79">
                  <c:v>3.0000000000000001E-3</c:v>
                </c:pt>
                <c:pt idx="80">
                  <c:v>-0.32519999999999999</c:v>
                </c:pt>
                <c:pt idx="81">
                  <c:v>-7.5800000000000006E-2</c:v>
                </c:pt>
                <c:pt idx="82">
                  <c:v>0.43740000000000001</c:v>
                </c:pt>
                <c:pt idx="83">
                  <c:v>3.3250999999999999</c:v>
                </c:pt>
                <c:pt idx="84">
                  <c:v>6.1727999999999996</c:v>
                </c:pt>
                <c:pt idx="85">
                  <c:v>1.2175</c:v>
                </c:pt>
                <c:pt idx="86">
                  <c:v>5.1852</c:v>
                </c:pt>
                <c:pt idx="87">
                  <c:v>1.6543000000000001</c:v>
                </c:pt>
                <c:pt idx="88">
                  <c:v>6.5979000000000001</c:v>
                </c:pt>
                <c:pt idx="89">
                  <c:v>2.8902000000000001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F7C0-F543-A10D-98C9EE39C694}"/>
            </c:ext>
          </c:extLst>
        </c:ser>
        <c:ser>
          <c:idx val="15"/>
          <c:order val="17"/>
          <c:tx>
            <c:strRef>
              <c:f>'eigenvalues-drdv'!$CP$1</c:f>
              <c:strCache>
                <c:ptCount val="1"/>
                <c:pt idx="0">
                  <c:v>ND=16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'eigenvalues-drdv'!$CP$2:$CP$91</c:f>
              <c:numCache>
                <c:formatCode>General</c:formatCode>
                <c:ptCount val="90"/>
                <c:pt idx="0">
                  <c:v>-0.1469</c:v>
                </c:pt>
                <c:pt idx="1">
                  <c:v>-0.25569999999999998</c:v>
                </c:pt>
                <c:pt idx="2">
                  <c:v>-0.73060000000000003</c:v>
                </c:pt>
                <c:pt idx="11">
                  <c:v>-0.2349</c:v>
                </c:pt>
                <c:pt idx="12">
                  <c:v>-1.3872</c:v>
                </c:pt>
                <c:pt idx="13">
                  <c:v>-1.1176999999999999</c:v>
                </c:pt>
                <c:pt idx="14">
                  <c:v>-1.2919</c:v>
                </c:pt>
                <c:pt idx="15">
                  <c:v>-0.27650000000000002</c:v>
                </c:pt>
                <c:pt idx="16">
                  <c:v>-0.10589999999999999</c:v>
                </c:pt>
                <c:pt idx="17">
                  <c:v>-0.25890000000000002</c:v>
                </c:pt>
                <c:pt idx="18">
                  <c:v>-2.2313000000000001</c:v>
                </c:pt>
                <c:pt idx="19">
                  <c:v>-1.6279999999999999</c:v>
                </c:pt>
                <c:pt idx="20">
                  <c:v>-2.4236</c:v>
                </c:pt>
                <c:pt idx="21">
                  <c:v>-2.8538000000000001</c:v>
                </c:pt>
                <c:pt idx="22">
                  <c:v>-1.3949</c:v>
                </c:pt>
                <c:pt idx="23">
                  <c:v>-1.7639</c:v>
                </c:pt>
                <c:pt idx="24">
                  <c:v>-1.9334</c:v>
                </c:pt>
                <c:pt idx="25">
                  <c:v>-2.4489999999999998</c:v>
                </c:pt>
                <c:pt idx="26">
                  <c:v>-0.65239999999999998</c:v>
                </c:pt>
                <c:pt idx="27">
                  <c:v>-2.706</c:v>
                </c:pt>
                <c:pt idx="28">
                  <c:v>-2.9502999999999999</c:v>
                </c:pt>
                <c:pt idx="29">
                  <c:v>-3.4117000000000002</c:v>
                </c:pt>
                <c:pt idx="30">
                  <c:v>-0.25569999999999998</c:v>
                </c:pt>
                <c:pt idx="31">
                  <c:v>-0.27650000000000002</c:v>
                </c:pt>
                <c:pt idx="32">
                  <c:v>-0.1469</c:v>
                </c:pt>
                <c:pt idx="33">
                  <c:v>-0.25890000000000002</c:v>
                </c:pt>
                <c:pt idx="34">
                  <c:v>-1.3872</c:v>
                </c:pt>
                <c:pt idx="35">
                  <c:v>-0.73060000000000003</c:v>
                </c:pt>
                <c:pt idx="44">
                  <c:v>-0.2349</c:v>
                </c:pt>
                <c:pt idx="45">
                  <c:v>-0.65239999999999998</c:v>
                </c:pt>
                <c:pt idx="46">
                  <c:v>-1.1176999999999999</c:v>
                </c:pt>
                <c:pt idx="47">
                  <c:v>-1.7639</c:v>
                </c:pt>
                <c:pt idx="48">
                  <c:v>-1.2919</c:v>
                </c:pt>
                <c:pt idx="49">
                  <c:v>-2.4236</c:v>
                </c:pt>
                <c:pt idx="50">
                  <c:v>-2.2313000000000001</c:v>
                </c:pt>
                <c:pt idx="51">
                  <c:v>-1.9953000000000001</c:v>
                </c:pt>
                <c:pt idx="52">
                  <c:v>-2.8538000000000001</c:v>
                </c:pt>
                <c:pt idx="53">
                  <c:v>-0.10589999999999999</c:v>
                </c:pt>
                <c:pt idx="54">
                  <c:v>-0.88260000000000005</c:v>
                </c:pt>
                <c:pt idx="55">
                  <c:v>-1.6279999999999999</c:v>
                </c:pt>
                <c:pt idx="56">
                  <c:v>-3.4117000000000002</c:v>
                </c:pt>
                <c:pt idx="57">
                  <c:v>-3.7410999999999999</c:v>
                </c:pt>
                <c:pt idx="58">
                  <c:v>-3.4721000000000002</c:v>
                </c:pt>
                <c:pt idx="59">
                  <c:v>-2.706</c:v>
                </c:pt>
                <c:pt idx="60">
                  <c:v>-0.27650000000000002</c:v>
                </c:pt>
                <c:pt idx="61">
                  <c:v>-0.25890000000000002</c:v>
                </c:pt>
                <c:pt idx="62">
                  <c:v>-0.65239999999999998</c:v>
                </c:pt>
                <c:pt idx="63">
                  <c:v>-0.25569999999999998</c:v>
                </c:pt>
                <c:pt idx="64">
                  <c:v>-1.7639</c:v>
                </c:pt>
                <c:pt idx="65">
                  <c:v>-0.1469</c:v>
                </c:pt>
                <c:pt idx="66">
                  <c:v>-1.3872</c:v>
                </c:pt>
                <c:pt idx="67">
                  <c:v>-1.9953000000000001</c:v>
                </c:pt>
                <c:pt idx="68">
                  <c:v>-0.88260000000000005</c:v>
                </c:pt>
                <c:pt idx="69">
                  <c:v>-0.73060000000000003</c:v>
                </c:pt>
                <c:pt idx="70">
                  <c:v>-2.4236</c:v>
                </c:pt>
                <c:pt idx="75">
                  <c:v>-2.8538000000000001</c:v>
                </c:pt>
                <c:pt idx="76">
                  <c:v>-1.1176999999999999</c:v>
                </c:pt>
                <c:pt idx="77">
                  <c:v>-0.2349</c:v>
                </c:pt>
                <c:pt idx="78">
                  <c:v>-1.2919</c:v>
                </c:pt>
                <c:pt idx="79">
                  <c:v>-1.5296000000000001</c:v>
                </c:pt>
                <c:pt idx="80">
                  <c:v>-2.2313000000000001</c:v>
                </c:pt>
                <c:pt idx="81">
                  <c:v>-3.3654999999999999</c:v>
                </c:pt>
                <c:pt idx="82">
                  <c:v>-3.4117000000000002</c:v>
                </c:pt>
                <c:pt idx="83">
                  <c:v>-3.9028</c:v>
                </c:pt>
                <c:pt idx="84">
                  <c:v>-3.2892999999999999</c:v>
                </c:pt>
                <c:pt idx="85">
                  <c:v>-3.7410999999999999</c:v>
                </c:pt>
                <c:pt idx="86">
                  <c:v>-0.10589999999999999</c:v>
                </c:pt>
                <c:pt idx="87">
                  <c:v>-1.6279999999999999</c:v>
                </c:pt>
                <c:pt idx="88">
                  <c:v>-3.9824000000000002</c:v>
                </c:pt>
                <c:pt idx="89">
                  <c:v>-1.6961999999999999</c:v>
                </c:pt>
              </c:numCache>
            </c:numRef>
          </c:xVal>
          <c:yVal>
            <c:numRef>
              <c:f>'eigenvalues-drdv'!$CQ$2:$CQ$91</c:f>
              <c:numCache>
                <c:formatCode>General</c:formatCode>
                <c:ptCount val="90"/>
                <c:pt idx="0">
                  <c:v>1.0182</c:v>
                </c:pt>
                <c:pt idx="1">
                  <c:v>1.5065999999999999</c:v>
                </c:pt>
                <c:pt idx="2">
                  <c:v>0.61409999999999998</c:v>
                </c:pt>
                <c:pt idx="11">
                  <c:v>-0.2011</c:v>
                </c:pt>
                <c:pt idx="12">
                  <c:v>1.5185</c:v>
                </c:pt>
                <c:pt idx="13">
                  <c:v>3.5000000000000001E-3</c:v>
                </c:pt>
                <c:pt idx="14">
                  <c:v>6.6E-3</c:v>
                </c:pt>
                <c:pt idx="15">
                  <c:v>2.8378000000000001</c:v>
                </c:pt>
                <c:pt idx="16">
                  <c:v>-1.0752999999999999</c:v>
                </c:pt>
                <c:pt idx="17">
                  <c:v>3.2763</c:v>
                </c:pt>
                <c:pt idx="18">
                  <c:v>0.46310000000000001</c:v>
                </c:pt>
                <c:pt idx="19">
                  <c:v>-0.79959999999999998</c:v>
                </c:pt>
                <c:pt idx="20">
                  <c:v>1.9257</c:v>
                </c:pt>
                <c:pt idx="21">
                  <c:v>2.0045999999999999</c:v>
                </c:pt>
                <c:pt idx="22">
                  <c:v>-1.7018</c:v>
                </c:pt>
                <c:pt idx="23">
                  <c:v>3.4790999999999999</c:v>
                </c:pt>
                <c:pt idx="24">
                  <c:v>-1.4953000000000001</c:v>
                </c:pt>
                <c:pt idx="25">
                  <c:v>-1.1028</c:v>
                </c:pt>
                <c:pt idx="26">
                  <c:v>4.1859999999999999</c:v>
                </c:pt>
                <c:pt idx="27">
                  <c:v>-0.8548</c:v>
                </c:pt>
                <c:pt idx="28">
                  <c:v>-0.61909999999999998</c:v>
                </c:pt>
                <c:pt idx="29">
                  <c:v>1.2950999999999999</c:v>
                </c:pt>
                <c:pt idx="30">
                  <c:v>1.5065999999999999</c:v>
                </c:pt>
                <c:pt idx="31">
                  <c:v>2.8378000000000001</c:v>
                </c:pt>
                <c:pt idx="32">
                  <c:v>1.0182</c:v>
                </c:pt>
                <c:pt idx="33">
                  <c:v>3.2763</c:v>
                </c:pt>
                <c:pt idx="34">
                  <c:v>1.5185</c:v>
                </c:pt>
                <c:pt idx="35">
                  <c:v>0.61409999999999998</c:v>
                </c:pt>
                <c:pt idx="44">
                  <c:v>-0.2011</c:v>
                </c:pt>
                <c:pt idx="45">
                  <c:v>4.1859999999999999</c:v>
                </c:pt>
                <c:pt idx="46">
                  <c:v>3.5000000000000001E-3</c:v>
                </c:pt>
                <c:pt idx="47">
                  <c:v>3.4790999999999999</c:v>
                </c:pt>
                <c:pt idx="48">
                  <c:v>6.6E-3</c:v>
                </c:pt>
                <c:pt idx="49">
                  <c:v>1.9257</c:v>
                </c:pt>
                <c:pt idx="50">
                  <c:v>0.46310000000000001</c:v>
                </c:pt>
                <c:pt idx="51">
                  <c:v>3.8944000000000001</c:v>
                </c:pt>
                <c:pt idx="52">
                  <c:v>2.0045999999999999</c:v>
                </c:pt>
                <c:pt idx="53">
                  <c:v>-1.0752999999999999</c:v>
                </c:pt>
                <c:pt idx="54">
                  <c:v>5.0339</c:v>
                </c:pt>
                <c:pt idx="55">
                  <c:v>-0.79959999999999998</c:v>
                </c:pt>
                <c:pt idx="56">
                  <c:v>1.2950999999999999</c:v>
                </c:pt>
                <c:pt idx="57">
                  <c:v>1.6541999999999999</c:v>
                </c:pt>
                <c:pt idx="58">
                  <c:v>0.185</c:v>
                </c:pt>
                <c:pt idx="59">
                  <c:v>-0.8548</c:v>
                </c:pt>
                <c:pt idx="60">
                  <c:v>2.8378000000000001</c:v>
                </c:pt>
                <c:pt idx="61">
                  <c:v>3.2763</c:v>
                </c:pt>
                <c:pt idx="62">
                  <c:v>4.1859999999999999</c:v>
                </c:pt>
                <c:pt idx="63">
                  <c:v>1.5065999999999999</c:v>
                </c:pt>
                <c:pt idx="64">
                  <c:v>3.4790999999999999</c:v>
                </c:pt>
                <c:pt idx="65">
                  <c:v>1.0182</c:v>
                </c:pt>
                <c:pt idx="66">
                  <c:v>1.5185</c:v>
                </c:pt>
                <c:pt idx="67">
                  <c:v>3.8944000000000001</c:v>
                </c:pt>
                <c:pt idx="68">
                  <c:v>5.0339</c:v>
                </c:pt>
                <c:pt idx="69">
                  <c:v>0.61409999999999998</c:v>
                </c:pt>
                <c:pt idx="70">
                  <c:v>1.9257</c:v>
                </c:pt>
                <c:pt idx="75">
                  <c:v>2.0045999999999999</c:v>
                </c:pt>
                <c:pt idx="76">
                  <c:v>3.5000000000000001E-3</c:v>
                </c:pt>
                <c:pt idx="77">
                  <c:v>-0.2011</c:v>
                </c:pt>
                <c:pt idx="78">
                  <c:v>6.6E-3</c:v>
                </c:pt>
                <c:pt idx="79">
                  <c:v>6.0041000000000002</c:v>
                </c:pt>
                <c:pt idx="80">
                  <c:v>0.46310000000000001</c:v>
                </c:pt>
                <c:pt idx="81">
                  <c:v>4.0484</c:v>
                </c:pt>
                <c:pt idx="82">
                  <c:v>1.2950999999999999</c:v>
                </c:pt>
                <c:pt idx="83">
                  <c:v>2.8340999999999998</c:v>
                </c:pt>
                <c:pt idx="84">
                  <c:v>5.1566999999999998</c:v>
                </c:pt>
                <c:pt idx="85">
                  <c:v>1.6541999999999999</c:v>
                </c:pt>
                <c:pt idx="86">
                  <c:v>-1.0752999999999999</c:v>
                </c:pt>
                <c:pt idx="87">
                  <c:v>-0.79959999999999998</c:v>
                </c:pt>
                <c:pt idx="88">
                  <c:v>4.1551999999999998</c:v>
                </c:pt>
                <c:pt idx="89">
                  <c:v>7.0345000000000004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F7C0-F543-A10D-98C9EE39C694}"/>
            </c:ext>
          </c:extLst>
        </c:ser>
        <c:ser>
          <c:idx val="18"/>
          <c:order val="18"/>
          <c:tx>
            <c:strRef>
              <c:f>'eigenvalues-drdv'!$CR$1</c:f>
              <c:strCache>
                <c:ptCount val="1"/>
                <c:pt idx="0">
                  <c:v>ND=17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'eigenvalues-drdv'!$CR$2:$CR$91</c:f>
              <c:numCache>
                <c:formatCode>General</c:formatCode>
                <c:ptCount val="90"/>
                <c:pt idx="0">
                  <c:v>-0.10970000000000001</c:v>
                </c:pt>
                <c:pt idx="1">
                  <c:v>-0.33289999999999997</c:v>
                </c:pt>
                <c:pt idx="2">
                  <c:v>-0.83289999999999997</c:v>
                </c:pt>
                <c:pt idx="10">
                  <c:v>-0.23849999999999999</c:v>
                </c:pt>
                <c:pt idx="11">
                  <c:v>-1.1167</c:v>
                </c:pt>
                <c:pt idx="12">
                  <c:v>-0.15329999999999999</c:v>
                </c:pt>
                <c:pt idx="13">
                  <c:v>-1.2547999999999999</c:v>
                </c:pt>
                <c:pt idx="14">
                  <c:v>-1.3431999999999999</c:v>
                </c:pt>
                <c:pt idx="15">
                  <c:v>-0.29970000000000002</c:v>
                </c:pt>
                <c:pt idx="16">
                  <c:v>-0.15279999999999999</c:v>
                </c:pt>
                <c:pt idx="17">
                  <c:v>-1.5586</c:v>
                </c:pt>
                <c:pt idx="18">
                  <c:v>-2.2572000000000001</c:v>
                </c:pt>
                <c:pt idx="19">
                  <c:v>-2.4980000000000002</c:v>
                </c:pt>
                <c:pt idx="20">
                  <c:v>-1.9300999999999999</c:v>
                </c:pt>
                <c:pt idx="21">
                  <c:v>-1.2443</c:v>
                </c:pt>
                <c:pt idx="22">
                  <c:v>-2.8216000000000001</c:v>
                </c:pt>
                <c:pt idx="23">
                  <c:v>-0.68440000000000001</c:v>
                </c:pt>
                <c:pt idx="24">
                  <c:v>-1.7762</c:v>
                </c:pt>
                <c:pt idx="25">
                  <c:v>-2.4350000000000001</c:v>
                </c:pt>
                <c:pt idx="26">
                  <c:v>-1.8122</c:v>
                </c:pt>
                <c:pt idx="27">
                  <c:v>-2.8893</c:v>
                </c:pt>
                <c:pt idx="28">
                  <c:v>-2.6230000000000002</c:v>
                </c:pt>
                <c:pt idx="29">
                  <c:v>-3.4542000000000002</c:v>
                </c:pt>
                <c:pt idx="30">
                  <c:v>-0.33289999999999997</c:v>
                </c:pt>
                <c:pt idx="31">
                  <c:v>-0.15329999999999999</c:v>
                </c:pt>
                <c:pt idx="32">
                  <c:v>-0.10970000000000001</c:v>
                </c:pt>
                <c:pt idx="33">
                  <c:v>-0.29970000000000002</c:v>
                </c:pt>
                <c:pt idx="34">
                  <c:v>-1.3431999999999999</c:v>
                </c:pt>
                <c:pt idx="35">
                  <c:v>-0.83289999999999997</c:v>
                </c:pt>
                <c:pt idx="40">
                  <c:v>-0.68440000000000001</c:v>
                </c:pt>
                <c:pt idx="41">
                  <c:v>-0.23849999999999999</c:v>
                </c:pt>
                <c:pt idx="42">
                  <c:v>-1.1167</c:v>
                </c:pt>
                <c:pt idx="43">
                  <c:v>-1.2547999999999999</c:v>
                </c:pt>
                <c:pt idx="44">
                  <c:v>-1.8122</c:v>
                </c:pt>
                <c:pt idx="45">
                  <c:v>-2.4980000000000002</c:v>
                </c:pt>
                <c:pt idx="46">
                  <c:v>-2.2572000000000001</c:v>
                </c:pt>
                <c:pt idx="47">
                  <c:v>-2.8216000000000001</c:v>
                </c:pt>
                <c:pt idx="48">
                  <c:v>-0.88859999999999995</c:v>
                </c:pt>
                <c:pt idx="49">
                  <c:v>-0.15279999999999999</c:v>
                </c:pt>
                <c:pt idx="50">
                  <c:v>-2.1781000000000001</c:v>
                </c:pt>
                <c:pt idx="51">
                  <c:v>-1.5586</c:v>
                </c:pt>
                <c:pt idx="52">
                  <c:v>-1.9300999999999999</c:v>
                </c:pt>
                <c:pt idx="53">
                  <c:v>-3.4542000000000002</c:v>
                </c:pt>
                <c:pt idx="54">
                  <c:v>-3.7534999999999998</c:v>
                </c:pt>
                <c:pt idx="55">
                  <c:v>-2.4350000000000001</c:v>
                </c:pt>
                <c:pt idx="56">
                  <c:v>-1.2443</c:v>
                </c:pt>
                <c:pt idx="57">
                  <c:v>-2.8893</c:v>
                </c:pt>
                <c:pt idx="58">
                  <c:v>-3.4693000000000001</c:v>
                </c:pt>
                <c:pt idx="59">
                  <c:v>-1.7762</c:v>
                </c:pt>
                <c:pt idx="60">
                  <c:v>-0.29970000000000002</c:v>
                </c:pt>
                <c:pt idx="61">
                  <c:v>-0.15329999999999999</c:v>
                </c:pt>
                <c:pt idx="62">
                  <c:v>-0.68440000000000001</c:v>
                </c:pt>
                <c:pt idx="63">
                  <c:v>-0.33289999999999997</c:v>
                </c:pt>
                <c:pt idx="64">
                  <c:v>-1.3431999999999999</c:v>
                </c:pt>
                <c:pt idx="65">
                  <c:v>-1.8122</c:v>
                </c:pt>
                <c:pt idx="66">
                  <c:v>-0.10970000000000001</c:v>
                </c:pt>
                <c:pt idx="67">
                  <c:v>-0.88859999999999995</c:v>
                </c:pt>
                <c:pt idx="68">
                  <c:v>-0.83289999999999997</c:v>
                </c:pt>
                <c:pt idx="69">
                  <c:v>-2.1781000000000001</c:v>
                </c:pt>
                <c:pt idx="70">
                  <c:v>-2.4980000000000002</c:v>
                </c:pt>
                <c:pt idx="75">
                  <c:v>-2.8216000000000001</c:v>
                </c:pt>
                <c:pt idx="76">
                  <c:v>-0.23849999999999999</c:v>
                </c:pt>
                <c:pt idx="77">
                  <c:v>-1.2547999999999999</c:v>
                </c:pt>
                <c:pt idx="78">
                  <c:v>-1.1167</c:v>
                </c:pt>
                <c:pt idx="79">
                  <c:v>-1.6195999999999999</c:v>
                </c:pt>
                <c:pt idx="80">
                  <c:v>-2.2572000000000001</c:v>
                </c:pt>
                <c:pt idx="81">
                  <c:v>-2.6537000000000002</c:v>
                </c:pt>
                <c:pt idx="82">
                  <c:v>-3.4542000000000002</c:v>
                </c:pt>
                <c:pt idx="83">
                  <c:v>-3.8853</c:v>
                </c:pt>
                <c:pt idx="84">
                  <c:v>-3.7534999999999998</c:v>
                </c:pt>
                <c:pt idx="85">
                  <c:v>-1.5586</c:v>
                </c:pt>
                <c:pt idx="86">
                  <c:v>-0.15279999999999999</c:v>
                </c:pt>
                <c:pt idx="87">
                  <c:v>-3.9138000000000002</c:v>
                </c:pt>
                <c:pt idx="88">
                  <c:v>-4.0980999999999996</c:v>
                </c:pt>
                <c:pt idx="89">
                  <c:v>-3.7957999999999998</c:v>
                </c:pt>
              </c:numCache>
            </c:numRef>
          </c:xVal>
          <c:yVal>
            <c:numRef>
              <c:f>'eigenvalues-drdv'!$CS$2:$CS$91</c:f>
              <c:numCache>
                <c:formatCode>General</c:formatCode>
                <c:ptCount val="90"/>
                <c:pt idx="0">
                  <c:v>1.0439000000000001</c:v>
                </c:pt>
                <c:pt idx="1">
                  <c:v>1.5801000000000001</c:v>
                </c:pt>
                <c:pt idx="2">
                  <c:v>0.73880000000000001</c:v>
                </c:pt>
                <c:pt idx="10">
                  <c:v>-5.6300000000000003E-2</c:v>
                </c:pt>
                <c:pt idx="11">
                  <c:v>3.8E-3</c:v>
                </c:pt>
                <c:pt idx="12">
                  <c:v>2.5301</c:v>
                </c:pt>
                <c:pt idx="13">
                  <c:v>7.7600000000000002E-2</c:v>
                </c:pt>
                <c:pt idx="14">
                  <c:v>1.8449</c:v>
                </c:pt>
                <c:pt idx="15">
                  <c:v>2.9192999999999998</c:v>
                </c:pt>
                <c:pt idx="16">
                  <c:v>-1.0256000000000001</c:v>
                </c:pt>
                <c:pt idx="17">
                  <c:v>-0.67749999999999999</c:v>
                </c:pt>
                <c:pt idx="18">
                  <c:v>0.48470000000000002</c:v>
                </c:pt>
                <c:pt idx="19">
                  <c:v>2.0589</c:v>
                </c:pt>
                <c:pt idx="20">
                  <c:v>-0.92769999999999997</c:v>
                </c:pt>
                <c:pt idx="21">
                  <c:v>-1.6155999999999999</c:v>
                </c:pt>
                <c:pt idx="22">
                  <c:v>1.9120999999999999</c:v>
                </c:pt>
                <c:pt idx="23">
                  <c:v>3.9142000000000001</c:v>
                </c:pt>
                <c:pt idx="24">
                  <c:v>-1.4834000000000001</c:v>
                </c:pt>
                <c:pt idx="25">
                  <c:v>-0.93079999999999996</c:v>
                </c:pt>
                <c:pt idx="26">
                  <c:v>3.6286</c:v>
                </c:pt>
                <c:pt idx="27">
                  <c:v>-0.55759999999999998</c:v>
                </c:pt>
                <c:pt idx="28">
                  <c:v>-0.99260000000000004</c:v>
                </c:pt>
                <c:pt idx="29">
                  <c:v>1.3734999999999999</c:v>
                </c:pt>
                <c:pt idx="30">
                  <c:v>1.5801000000000001</c:v>
                </c:pt>
                <c:pt idx="31">
                  <c:v>2.5301</c:v>
                </c:pt>
                <c:pt idx="32">
                  <c:v>1.0439000000000001</c:v>
                </c:pt>
                <c:pt idx="33">
                  <c:v>2.9192999999999998</c:v>
                </c:pt>
                <c:pt idx="34">
                  <c:v>1.8449</c:v>
                </c:pt>
                <c:pt idx="35">
                  <c:v>0.73880000000000001</c:v>
                </c:pt>
                <c:pt idx="40">
                  <c:v>3.9142000000000001</c:v>
                </c:pt>
                <c:pt idx="41">
                  <c:v>-5.6300000000000003E-2</c:v>
                </c:pt>
                <c:pt idx="42">
                  <c:v>3.8E-3</c:v>
                </c:pt>
                <c:pt idx="43">
                  <c:v>7.7600000000000002E-2</c:v>
                </c:pt>
                <c:pt idx="44">
                  <c:v>3.6286</c:v>
                </c:pt>
                <c:pt idx="45">
                  <c:v>2.0589</c:v>
                </c:pt>
                <c:pt idx="46">
                  <c:v>0.48470000000000002</c:v>
                </c:pt>
                <c:pt idx="47">
                  <c:v>1.9120999999999999</c:v>
                </c:pt>
                <c:pt idx="48">
                  <c:v>4.8448000000000002</c:v>
                </c:pt>
                <c:pt idx="49">
                  <c:v>-1.0256000000000001</c:v>
                </c:pt>
                <c:pt idx="50">
                  <c:v>4.1124000000000001</c:v>
                </c:pt>
                <c:pt idx="51">
                  <c:v>-0.67749999999999999</c:v>
                </c:pt>
                <c:pt idx="52">
                  <c:v>-0.92769999999999997</c:v>
                </c:pt>
                <c:pt idx="53">
                  <c:v>1.3734999999999999</c:v>
                </c:pt>
                <c:pt idx="54">
                  <c:v>1.6393</c:v>
                </c:pt>
                <c:pt idx="55">
                  <c:v>-0.93079999999999996</c:v>
                </c:pt>
                <c:pt idx="56">
                  <c:v>-1.6155999999999999</c:v>
                </c:pt>
                <c:pt idx="57">
                  <c:v>-0.55759999999999998</c:v>
                </c:pt>
                <c:pt idx="58">
                  <c:v>0.2137</c:v>
                </c:pt>
                <c:pt idx="59">
                  <c:v>-1.4834000000000001</c:v>
                </c:pt>
                <c:pt idx="60">
                  <c:v>2.9192999999999998</c:v>
                </c:pt>
                <c:pt idx="61">
                  <c:v>2.5301</c:v>
                </c:pt>
                <c:pt idx="62">
                  <c:v>3.9142000000000001</c:v>
                </c:pt>
                <c:pt idx="63">
                  <c:v>1.5801000000000001</c:v>
                </c:pt>
                <c:pt idx="64">
                  <c:v>1.8449</c:v>
                </c:pt>
                <c:pt idx="65">
                  <c:v>3.6286</c:v>
                </c:pt>
                <c:pt idx="66">
                  <c:v>1.0439000000000001</c:v>
                </c:pt>
                <c:pt idx="67">
                  <c:v>4.8448000000000002</c:v>
                </c:pt>
                <c:pt idx="68">
                  <c:v>0.73880000000000001</c:v>
                </c:pt>
                <c:pt idx="69">
                  <c:v>4.1124000000000001</c:v>
                </c:pt>
                <c:pt idx="70">
                  <c:v>2.0589</c:v>
                </c:pt>
                <c:pt idx="75">
                  <c:v>1.9120999999999999</c:v>
                </c:pt>
                <c:pt idx="76">
                  <c:v>-5.6300000000000003E-2</c:v>
                </c:pt>
                <c:pt idx="77">
                  <c:v>7.7600000000000002E-2</c:v>
                </c:pt>
                <c:pt idx="78">
                  <c:v>3.8E-3</c:v>
                </c:pt>
                <c:pt idx="79">
                  <c:v>5.8608000000000002</c:v>
                </c:pt>
                <c:pt idx="80">
                  <c:v>0.48470000000000002</c:v>
                </c:pt>
                <c:pt idx="81">
                  <c:v>5.3765999999999998</c:v>
                </c:pt>
                <c:pt idx="82">
                  <c:v>1.3734999999999999</c:v>
                </c:pt>
                <c:pt idx="83">
                  <c:v>2.8090999999999999</c:v>
                </c:pt>
                <c:pt idx="84">
                  <c:v>1.6393</c:v>
                </c:pt>
                <c:pt idx="85">
                  <c:v>-0.67749999999999999</c:v>
                </c:pt>
                <c:pt idx="86">
                  <c:v>-1.0256000000000001</c:v>
                </c:pt>
                <c:pt idx="87">
                  <c:v>4.0606</c:v>
                </c:pt>
                <c:pt idx="88">
                  <c:v>2.9369000000000001</c:v>
                </c:pt>
                <c:pt idx="89">
                  <c:v>4.5586000000000002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F7C0-F543-A10D-98C9EE39C694}"/>
            </c:ext>
          </c:extLst>
        </c:ser>
        <c:ser>
          <c:idx val="19"/>
          <c:order val="19"/>
          <c:tx>
            <c:strRef>
              <c:f>'eigenvalues-drdv'!$CL$1</c:f>
              <c:strCache>
                <c:ptCount val="1"/>
                <c:pt idx="0">
                  <c:v>ND=18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'eigenvalues-drdv'!$CL$2:$CL$91</c:f>
              <c:numCache>
                <c:formatCode>General</c:formatCode>
                <c:ptCount val="90"/>
                <c:pt idx="0">
                  <c:v>-9.3799999999999994E-2</c:v>
                </c:pt>
                <c:pt idx="1">
                  <c:v>-0.39810000000000001</c:v>
                </c:pt>
                <c:pt idx="2">
                  <c:v>-0.25290000000000001</c:v>
                </c:pt>
                <c:pt idx="3">
                  <c:v>-0.93369999999999997</c:v>
                </c:pt>
                <c:pt idx="13">
                  <c:v>-0.1182</c:v>
                </c:pt>
                <c:pt idx="14">
                  <c:v>-1.202</c:v>
                </c:pt>
                <c:pt idx="15">
                  <c:v>-1.1157999999999999</c:v>
                </c:pt>
                <c:pt idx="16">
                  <c:v>-0.2908</c:v>
                </c:pt>
                <c:pt idx="17">
                  <c:v>-1.2714000000000001</c:v>
                </c:pt>
                <c:pt idx="18">
                  <c:v>-0.22109999999999999</c:v>
                </c:pt>
                <c:pt idx="19">
                  <c:v>-1.4887999999999999</c:v>
                </c:pt>
                <c:pt idx="20">
                  <c:v>-2.2801</c:v>
                </c:pt>
                <c:pt idx="21">
                  <c:v>-1.9273</c:v>
                </c:pt>
                <c:pt idx="22">
                  <c:v>-1.734</c:v>
                </c:pt>
                <c:pt idx="23">
                  <c:v>-1.0907</c:v>
                </c:pt>
                <c:pt idx="24">
                  <c:v>-0.73140000000000005</c:v>
                </c:pt>
                <c:pt idx="25">
                  <c:v>-2.5642999999999998</c:v>
                </c:pt>
                <c:pt idx="26">
                  <c:v>-2.5251999999999999</c:v>
                </c:pt>
                <c:pt idx="27">
                  <c:v>-2.7894999999999999</c:v>
                </c:pt>
                <c:pt idx="28">
                  <c:v>-2.9378000000000002</c:v>
                </c:pt>
                <c:pt idx="29">
                  <c:v>-2.4643999999999999</c:v>
                </c:pt>
                <c:pt idx="30">
                  <c:v>-0.1182</c:v>
                </c:pt>
                <c:pt idx="31">
                  <c:v>-0.39810000000000001</c:v>
                </c:pt>
                <c:pt idx="32">
                  <c:v>-0.2908</c:v>
                </c:pt>
                <c:pt idx="33">
                  <c:v>-9.3799999999999994E-2</c:v>
                </c:pt>
                <c:pt idx="34">
                  <c:v>-1.2714000000000001</c:v>
                </c:pt>
                <c:pt idx="35">
                  <c:v>-0.93369999999999997</c:v>
                </c:pt>
                <c:pt idx="36">
                  <c:v>-0.73140000000000005</c:v>
                </c:pt>
                <c:pt idx="37">
                  <c:v>-0.25290000000000001</c:v>
                </c:pt>
                <c:pt idx="43">
                  <c:v>-1.202</c:v>
                </c:pt>
                <c:pt idx="44">
                  <c:v>-1.1157999999999999</c:v>
                </c:pt>
                <c:pt idx="45">
                  <c:v>-2.5642999999999998</c:v>
                </c:pt>
                <c:pt idx="46">
                  <c:v>-1.9068000000000001</c:v>
                </c:pt>
                <c:pt idx="47">
                  <c:v>-2.2801</c:v>
                </c:pt>
                <c:pt idx="48">
                  <c:v>-2.7894999999999999</c:v>
                </c:pt>
                <c:pt idx="49">
                  <c:v>-0.87229999999999996</c:v>
                </c:pt>
                <c:pt idx="50">
                  <c:v>-1.4887999999999999</c:v>
                </c:pt>
                <c:pt idx="51">
                  <c:v>-0.22109999999999999</c:v>
                </c:pt>
                <c:pt idx="52">
                  <c:v>-1.9273</c:v>
                </c:pt>
                <c:pt idx="53">
                  <c:v>-2.2010000000000001</c:v>
                </c:pt>
                <c:pt idx="54">
                  <c:v>-2.5251999999999999</c:v>
                </c:pt>
                <c:pt idx="55">
                  <c:v>-2.9378000000000002</c:v>
                </c:pt>
                <c:pt idx="56">
                  <c:v>-1.734</c:v>
                </c:pt>
                <c:pt idx="57">
                  <c:v>-3.4756999999999998</c:v>
                </c:pt>
                <c:pt idx="58">
                  <c:v>-2.5989</c:v>
                </c:pt>
                <c:pt idx="59">
                  <c:v>-3.2945000000000002</c:v>
                </c:pt>
                <c:pt idx="60">
                  <c:v>-0.2908</c:v>
                </c:pt>
                <c:pt idx="61">
                  <c:v>-0.1182</c:v>
                </c:pt>
                <c:pt idx="62">
                  <c:v>-0.73140000000000005</c:v>
                </c:pt>
                <c:pt idx="63">
                  <c:v>-0.39810000000000001</c:v>
                </c:pt>
                <c:pt idx="64">
                  <c:v>-1.2714000000000001</c:v>
                </c:pt>
                <c:pt idx="65">
                  <c:v>-0.87229999999999996</c:v>
                </c:pt>
                <c:pt idx="66">
                  <c:v>-9.3799999999999994E-2</c:v>
                </c:pt>
                <c:pt idx="67">
                  <c:v>-1.9068000000000001</c:v>
                </c:pt>
                <c:pt idx="68">
                  <c:v>-0.93369999999999997</c:v>
                </c:pt>
                <c:pt idx="69">
                  <c:v>-2.2010000000000001</c:v>
                </c:pt>
                <c:pt idx="70">
                  <c:v>-2.5642999999999998</c:v>
                </c:pt>
                <c:pt idx="71">
                  <c:v>-0.25290000000000001</c:v>
                </c:pt>
                <c:pt idx="83">
                  <c:v>-2.7894999999999999</c:v>
                </c:pt>
                <c:pt idx="84">
                  <c:v>-1.5629</c:v>
                </c:pt>
                <c:pt idx="85">
                  <c:v>-1.202</c:v>
                </c:pt>
                <c:pt idx="86">
                  <c:v>-1.1157999999999999</c:v>
                </c:pt>
                <c:pt idx="87">
                  <c:v>-2.2801</c:v>
                </c:pt>
                <c:pt idx="88">
                  <c:v>-3.7082000000000002</c:v>
                </c:pt>
                <c:pt idx="89">
                  <c:v>-1.4887999999999999</c:v>
                </c:pt>
              </c:numCache>
            </c:numRef>
          </c:xVal>
          <c:yVal>
            <c:numRef>
              <c:f>'eigenvalues-drdv'!$CM$2:$CM$91</c:f>
              <c:numCache>
                <c:formatCode>General</c:formatCode>
                <c:ptCount val="90"/>
                <c:pt idx="0">
                  <c:v>1.0779000000000001</c:v>
                </c:pt>
                <c:pt idx="1">
                  <c:v>1.635</c:v>
                </c:pt>
                <c:pt idx="2">
                  <c:v>0.1042</c:v>
                </c:pt>
                <c:pt idx="3">
                  <c:v>0.87280000000000002</c:v>
                </c:pt>
                <c:pt idx="13">
                  <c:v>2.1690999999999998</c:v>
                </c:pt>
                <c:pt idx="14">
                  <c:v>0.1157</c:v>
                </c:pt>
                <c:pt idx="15">
                  <c:v>3.7000000000000002E-3</c:v>
                </c:pt>
                <c:pt idx="16">
                  <c:v>2.6269999999999998</c:v>
                </c:pt>
                <c:pt idx="17">
                  <c:v>2.2784</c:v>
                </c:pt>
                <c:pt idx="18">
                  <c:v>-0.97209999999999996</c:v>
                </c:pt>
                <c:pt idx="19">
                  <c:v>-0.54149999999999998</c:v>
                </c:pt>
                <c:pt idx="20">
                  <c:v>0.47410000000000002</c:v>
                </c:pt>
                <c:pt idx="21">
                  <c:v>-0.36049999999999999</c:v>
                </c:pt>
                <c:pt idx="22">
                  <c:v>-0.98160000000000003</c:v>
                </c:pt>
                <c:pt idx="23">
                  <c:v>-1.5296000000000001</c:v>
                </c:pt>
                <c:pt idx="24">
                  <c:v>3.7113</c:v>
                </c:pt>
                <c:pt idx="25">
                  <c:v>2.1796000000000002</c:v>
                </c:pt>
                <c:pt idx="26">
                  <c:v>-0.27579999999999999</c:v>
                </c:pt>
                <c:pt idx="27">
                  <c:v>1.8212999999999999</c:v>
                </c:pt>
                <c:pt idx="28">
                  <c:v>0.22140000000000001</c:v>
                </c:pt>
                <c:pt idx="29">
                  <c:v>-0.78969999999999996</c:v>
                </c:pt>
                <c:pt idx="30">
                  <c:v>2.1690999999999998</c:v>
                </c:pt>
                <c:pt idx="31">
                  <c:v>1.635</c:v>
                </c:pt>
                <c:pt idx="32">
                  <c:v>2.6269999999999998</c:v>
                </c:pt>
                <c:pt idx="33">
                  <c:v>1.0779000000000001</c:v>
                </c:pt>
                <c:pt idx="34">
                  <c:v>2.2784</c:v>
                </c:pt>
                <c:pt idx="35">
                  <c:v>0.87280000000000002</c:v>
                </c:pt>
                <c:pt idx="36">
                  <c:v>3.7113</c:v>
                </c:pt>
                <c:pt idx="37">
                  <c:v>0.1042</c:v>
                </c:pt>
                <c:pt idx="43">
                  <c:v>0.1157</c:v>
                </c:pt>
                <c:pt idx="44">
                  <c:v>3.7000000000000002E-3</c:v>
                </c:pt>
                <c:pt idx="45">
                  <c:v>2.1796000000000002</c:v>
                </c:pt>
                <c:pt idx="46">
                  <c:v>3.7848999999999999</c:v>
                </c:pt>
                <c:pt idx="47">
                  <c:v>0.47410000000000002</c:v>
                </c:pt>
                <c:pt idx="48">
                  <c:v>1.8212999999999999</c:v>
                </c:pt>
                <c:pt idx="49">
                  <c:v>4.7069999999999999</c:v>
                </c:pt>
                <c:pt idx="50">
                  <c:v>-0.54149999999999998</c:v>
                </c:pt>
                <c:pt idx="51">
                  <c:v>-0.97209999999999996</c:v>
                </c:pt>
                <c:pt idx="52">
                  <c:v>-0.36049999999999999</c:v>
                </c:pt>
                <c:pt idx="53">
                  <c:v>4.2942</c:v>
                </c:pt>
                <c:pt idx="54">
                  <c:v>-0.27579999999999999</c:v>
                </c:pt>
                <c:pt idx="55">
                  <c:v>0.22140000000000001</c:v>
                </c:pt>
                <c:pt idx="56">
                  <c:v>-0.98160000000000003</c:v>
                </c:pt>
                <c:pt idx="57">
                  <c:v>0.9677</c:v>
                </c:pt>
                <c:pt idx="58">
                  <c:v>-0.60299999999999998</c:v>
                </c:pt>
                <c:pt idx="59">
                  <c:v>0.34039999999999998</c:v>
                </c:pt>
                <c:pt idx="60">
                  <c:v>2.6269999999999998</c:v>
                </c:pt>
                <c:pt idx="61">
                  <c:v>2.1690999999999998</c:v>
                </c:pt>
                <c:pt idx="62">
                  <c:v>3.7113</c:v>
                </c:pt>
                <c:pt idx="63">
                  <c:v>1.635</c:v>
                </c:pt>
                <c:pt idx="64">
                  <c:v>2.2784</c:v>
                </c:pt>
                <c:pt idx="65">
                  <c:v>4.7069999999999999</c:v>
                </c:pt>
                <c:pt idx="66">
                  <c:v>1.0779000000000001</c:v>
                </c:pt>
                <c:pt idx="67">
                  <c:v>3.7848999999999999</c:v>
                </c:pt>
                <c:pt idx="68">
                  <c:v>0.87280000000000002</c:v>
                </c:pt>
                <c:pt idx="69">
                  <c:v>4.2942</c:v>
                </c:pt>
                <c:pt idx="70">
                  <c:v>2.1796000000000002</c:v>
                </c:pt>
                <c:pt idx="71">
                  <c:v>0.1042</c:v>
                </c:pt>
                <c:pt idx="83">
                  <c:v>1.8212999999999999</c:v>
                </c:pt>
                <c:pt idx="84">
                  <c:v>5.6303000000000001</c:v>
                </c:pt>
                <c:pt idx="85">
                  <c:v>0.1157</c:v>
                </c:pt>
                <c:pt idx="86">
                  <c:v>3.7000000000000002E-3</c:v>
                </c:pt>
                <c:pt idx="87">
                  <c:v>0.47410000000000002</c:v>
                </c:pt>
                <c:pt idx="88">
                  <c:v>2.8875000000000002</c:v>
                </c:pt>
                <c:pt idx="89">
                  <c:v>-0.54149999999999998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F7C0-F543-A10D-98C9EE39C694}"/>
            </c:ext>
          </c:extLst>
        </c:ser>
        <c:ser>
          <c:idx val="20"/>
          <c:order val="20"/>
          <c:tx>
            <c:strRef>
              <c:f>'eigenvalues-drdv'!$CN$1</c:f>
              <c:strCache>
                <c:ptCount val="1"/>
                <c:pt idx="0">
                  <c:v>ND=19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'eigenvalues-drdv'!$CN$2:$CN$91</c:f>
              <c:numCache>
                <c:formatCode>General</c:formatCode>
                <c:ptCount val="90"/>
                <c:pt idx="0">
                  <c:v>-0.1444</c:v>
                </c:pt>
                <c:pt idx="1">
                  <c:v>-0.25509999999999999</c:v>
                </c:pt>
                <c:pt idx="2">
                  <c:v>-0.1014</c:v>
                </c:pt>
                <c:pt idx="3">
                  <c:v>-0.42520000000000002</c:v>
                </c:pt>
                <c:pt idx="4">
                  <c:v>-0.99360000000000004</c:v>
                </c:pt>
                <c:pt idx="11">
                  <c:v>-1.141</c:v>
                </c:pt>
                <c:pt idx="12">
                  <c:v>-0.27600000000000002</c:v>
                </c:pt>
                <c:pt idx="13">
                  <c:v>-1.1031</c:v>
                </c:pt>
                <c:pt idx="14">
                  <c:v>-0.30719999999999997</c:v>
                </c:pt>
                <c:pt idx="15">
                  <c:v>-1.4329000000000001</c:v>
                </c:pt>
                <c:pt idx="16">
                  <c:v>-2.0013000000000001</c:v>
                </c:pt>
                <c:pt idx="17">
                  <c:v>-1.9245000000000001</c:v>
                </c:pt>
                <c:pt idx="18">
                  <c:v>-2.1112000000000002</c:v>
                </c:pt>
                <c:pt idx="19">
                  <c:v>-1.5441</c:v>
                </c:pt>
                <c:pt idx="20">
                  <c:v>-1.2034</c:v>
                </c:pt>
                <c:pt idx="21">
                  <c:v>-0.93789999999999996</c:v>
                </c:pt>
                <c:pt idx="22">
                  <c:v>-2.5956000000000001</c:v>
                </c:pt>
                <c:pt idx="23">
                  <c:v>-0.78659999999999997</c:v>
                </c:pt>
                <c:pt idx="24">
                  <c:v>-2.4152999999999998</c:v>
                </c:pt>
                <c:pt idx="25">
                  <c:v>-2.7528000000000001</c:v>
                </c:pt>
                <c:pt idx="26">
                  <c:v>-2.4687999999999999</c:v>
                </c:pt>
                <c:pt idx="27">
                  <c:v>-2.6229</c:v>
                </c:pt>
                <c:pt idx="28">
                  <c:v>-2.9855</c:v>
                </c:pt>
                <c:pt idx="29">
                  <c:v>-3.0375999999999999</c:v>
                </c:pt>
                <c:pt idx="30">
                  <c:v>-0.1014</c:v>
                </c:pt>
                <c:pt idx="31">
                  <c:v>-0.27600000000000002</c:v>
                </c:pt>
                <c:pt idx="32">
                  <c:v>-0.42520000000000002</c:v>
                </c:pt>
                <c:pt idx="33">
                  <c:v>-0.1444</c:v>
                </c:pt>
                <c:pt idx="34">
                  <c:v>-0.99360000000000004</c:v>
                </c:pt>
                <c:pt idx="35">
                  <c:v>-1.2034</c:v>
                </c:pt>
                <c:pt idx="36">
                  <c:v>-0.25509999999999999</c:v>
                </c:pt>
                <c:pt idx="37">
                  <c:v>-0.78659999999999997</c:v>
                </c:pt>
                <c:pt idx="45">
                  <c:v>-1.141</c:v>
                </c:pt>
                <c:pt idx="46">
                  <c:v>-1.1031</c:v>
                </c:pt>
                <c:pt idx="47">
                  <c:v>-2.0013000000000001</c:v>
                </c:pt>
                <c:pt idx="48">
                  <c:v>-2.1112000000000002</c:v>
                </c:pt>
                <c:pt idx="49">
                  <c:v>-1.9245000000000001</c:v>
                </c:pt>
                <c:pt idx="50">
                  <c:v>-2.6229</c:v>
                </c:pt>
                <c:pt idx="51">
                  <c:v>-0.86280000000000001</c:v>
                </c:pt>
                <c:pt idx="52">
                  <c:v>-2.7528000000000001</c:v>
                </c:pt>
                <c:pt idx="53">
                  <c:v>-1.4329000000000001</c:v>
                </c:pt>
                <c:pt idx="54">
                  <c:v>-2.0316000000000001</c:v>
                </c:pt>
                <c:pt idx="55">
                  <c:v>-0.30719999999999997</c:v>
                </c:pt>
                <c:pt idx="56">
                  <c:v>-1.5441</c:v>
                </c:pt>
                <c:pt idx="57">
                  <c:v>-2.5956000000000001</c:v>
                </c:pt>
                <c:pt idx="58">
                  <c:v>-3.0375999999999999</c:v>
                </c:pt>
                <c:pt idx="59">
                  <c:v>-2.4152999999999998</c:v>
                </c:pt>
                <c:pt idx="60">
                  <c:v>-0.27600000000000002</c:v>
                </c:pt>
                <c:pt idx="61">
                  <c:v>-0.78659999999999997</c:v>
                </c:pt>
                <c:pt idx="62">
                  <c:v>-1.2034</c:v>
                </c:pt>
                <c:pt idx="63">
                  <c:v>-0.1014</c:v>
                </c:pt>
                <c:pt idx="64">
                  <c:v>-0.42520000000000002</c:v>
                </c:pt>
                <c:pt idx="65">
                  <c:v>-0.86280000000000001</c:v>
                </c:pt>
                <c:pt idx="66">
                  <c:v>-0.1444</c:v>
                </c:pt>
                <c:pt idx="67">
                  <c:v>-0.99360000000000004</c:v>
                </c:pt>
                <c:pt idx="68">
                  <c:v>-2.0316000000000001</c:v>
                </c:pt>
                <c:pt idx="69">
                  <c:v>-2.1012</c:v>
                </c:pt>
                <c:pt idx="70">
                  <c:v>-2.6229</c:v>
                </c:pt>
                <c:pt idx="71">
                  <c:v>-0.25509999999999999</c:v>
                </c:pt>
                <c:pt idx="76">
                  <c:v>-2.7528000000000001</c:v>
                </c:pt>
                <c:pt idx="77">
                  <c:v>-2.0013000000000001</c:v>
                </c:pt>
                <c:pt idx="78">
                  <c:v>-1.141</c:v>
                </c:pt>
                <c:pt idx="79">
                  <c:v>-1.4732000000000001</c:v>
                </c:pt>
                <c:pt idx="80">
                  <c:v>-1.1031</c:v>
                </c:pt>
                <c:pt idx="81">
                  <c:v>-2.1112000000000002</c:v>
                </c:pt>
                <c:pt idx="82">
                  <c:v>-1.9245000000000001</c:v>
                </c:pt>
                <c:pt idx="83">
                  <c:v>-3.0375999999999999</c:v>
                </c:pt>
                <c:pt idx="84">
                  <c:v>-3.6089000000000002</c:v>
                </c:pt>
                <c:pt idx="85">
                  <c:v>-2.5956000000000001</c:v>
                </c:pt>
                <c:pt idx="86">
                  <c:v>-1.4329000000000001</c:v>
                </c:pt>
                <c:pt idx="87">
                  <c:v>-2.9855</c:v>
                </c:pt>
                <c:pt idx="88">
                  <c:v>-3.7747999999999999</c:v>
                </c:pt>
                <c:pt idx="89">
                  <c:v>-3.8944000000000001</c:v>
                </c:pt>
              </c:numCache>
            </c:numRef>
          </c:xVal>
          <c:yVal>
            <c:numRef>
              <c:f>'eigenvalues-drdv'!$CO$2:$CO$91</c:f>
              <c:numCache>
                <c:formatCode>General</c:formatCode>
                <c:ptCount val="90"/>
                <c:pt idx="0">
                  <c:v>1.1227</c:v>
                </c:pt>
                <c:pt idx="1">
                  <c:v>0.28610000000000002</c:v>
                </c:pt>
                <c:pt idx="2">
                  <c:v>1.7839</c:v>
                </c:pt>
                <c:pt idx="3">
                  <c:v>1.7015</c:v>
                </c:pt>
                <c:pt idx="4">
                  <c:v>1.0533999999999999</c:v>
                </c:pt>
                <c:pt idx="11">
                  <c:v>0.13420000000000001</c:v>
                </c:pt>
                <c:pt idx="12">
                  <c:v>2.4083999999999999</c:v>
                </c:pt>
                <c:pt idx="13">
                  <c:v>6.4000000000000003E-3</c:v>
                </c:pt>
                <c:pt idx="14">
                  <c:v>-0.89600000000000002</c:v>
                </c:pt>
                <c:pt idx="15">
                  <c:v>-0.39429999999999998</c:v>
                </c:pt>
                <c:pt idx="16">
                  <c:v>0.70299999999999996</c:v>
                </c:pt>
                <c:pt idx="17">
                  <c:v>0.20669999999999999</c:v>
                </c:pt>
                <c:pt idx="18">
                  <c:v>0.51870000000000005</c:v>
                </c:pt>
                <c:pt idx="19">
                  <c:v>-0.57809999999999995</c:v>
                </c:pt>
                <c:pt idx="20">
                  <c:v>2.8982000000000001</c:v>
                </c:pt>
                <c:pt idx="21">
                  <c:v>-1.4718</c:v>
                </c:pt>
                <c:pt idx="22">
                  <c:v>0.39510000000000001</c:v>
                </c:pt>
                <c:pt idx="23">
                  <c:v>3.5640000000000001</c:v>
                </c:pt>
                <c:pt idx="24">
                  <c:v>-0.22939999999999999</c:v>
                </c:pt>
                <c:pt idx="25">
                  <c:v>1.7344999999999999</c:v>
                </c:pt>
                <c:pt idx="26">
                  <c:v>-0.51170000000000004</c:v>
                </c:pt>
                <c:pt idx="27">
                  <c:v>2.2671999999999999</c:v>
                </c:pt>
                <c:pt idx="28">
                  <c:v>0.60729999999999995</c:v>
                </c:pt>
                <c:pt idx="29">
                  <c:v>1.1071</c:v>
                </c:pt>
                <c:pt idx="30">
                  <c:v>1.7839</c:v>
                </c:pt>
                <c:pt idx="31">
                  <c:v>2.4083999999999999</c:v>
                </c:pt>
                <c:pt idx="32">
                  <c:v>1.7015</c:v>
                </c:pt>
                <c:pt idx="33">
                  <c:v>1.1227</c:v>
                </c:pt>
                <c:pt idx="34">
                  <c:v>1.0533999999999999</c:v>
                </c:pt>
                <c:pt idx="35">
                  <c:v>2.8982000000000001</c:v>
                </c:pt>
                <c:pt idx="36">
                  <c:v>0.28610000000000002</c:v>
                </c:pt>
                <c:pt idx="37">
                  <c:v>3.5640000000000001</c:v>
                </c:pt>
                <c:pt idx="45">
                  <c:v>0.13420000000000001</c:v>
                </c:pt>
                <c:pt idx="46">
                  <c:v>6.4000000000000003E-3</c:v>
                </c:pt>
                <c:pt idx="47">
                  <c:v>0.70299999999999996</c:v>
                </c:pt>
                <c:pt idx="48">
                  <c:v>0.51870000000000005</c:v>
                </c:pt>
                <c:pt idx="49">
                  <c:v>0.20669999999999999</c:v>
                </c:pt>
                <c:pt idx="50">
                  <c:v>2.2671999999999999</c:v>
                </c:pt>
                <c:pt idx="51">
                  <c:v>4.6050000000000004</c:v>
                </c:pt>
                <c:pt idx="52">
                  <c:v>1.7344999999999999</c:v>
                </c:pt>
                <c:pt idx="53">
                  <c:v>-0.39429999999999998</c:v>
                </c:pt>
                <c:pt idx="54">
                  <c:v>3.9180000000000001</c:v>
                </c:pt>
                <c:pt idx="55">
                  <c:v>-0.89600000000000002</c:v>
                </c:pt>
                <c:pt idx="56">
                  <c:v>-0.57809999999999995</c:v>
                </c:pt>
                <c:pt idx="57">
                  <c:v>0.39510000000000001</c:v>
                </c:pt>
                <c:pt idx="58">
                  <c:v>1.1071</c:v>
                </c:pt>
                <c:pt idx="59">
                  <c:v>-0.22939999999999999</c:v>
                </c:pt>
                <c:pt idx="60">
                  <c:v>2.4083999999999999</c:v>
                </c:pt>
                <c:pt idx="61">
                  <c:v>3.5640000000000001</c:v>
                </c:pt>
                <c:pt idx="62">
                  <c:v>2.8982000000000001</c:v>
                </c:pt>
                <c:pt idx="63">
                  <c:v>1.7839</c:v>
                </c:pt>
                <c:pt idx="64">
                  <c:v>1.7015</c:v>
                </c:pt>
                <c:pt idx="65">
                  <c:v>4.6050000000000004</c:v>
                </c:pt>
                <c:pt idx="66">
                  <c:v>1.1227</c:v>
                </c:pt>
                <c:pt idx="67">
                  <c:v>1.0533999999999999</c:v>
                </c:pt>
                <c:pt idx="68">
                  <c:v>3.9180000000000001</c:v>
                </c:pt>
                <c:pt idx="69">
                  <c:v>4.7131999999999996</c:v>
                </c:pt>
                <c:pt idx="70">
                  <c:v>2.2671999999999999</c:v>
                </c:pt>
                <c:pt idx="71">
                  <c:v>0.28610000000000002</c:v>
                </c:pt>
                <c:pt idx="76">
                  <c:v>1.7344999999999999</c:v>
                </c:pt>
                <c:pt idx="77">
                  <c:v>0.70299999999999996</c:v>
                </c:pt>
                <c:pt idx="78">
                  <c:v>0.13420000000000001</c:v>
                </c:pt>
                <c:pt idx="79">
                  <c:v>5.7298999999999998</c:v>
                </c:pt>
                <c:pt idx="80">
                  <c:v>6.4000000000000003E-3</c:v>
                </c:pt>
                <c:pt idx="81">
                  <c:v>0.51870000000000005</c:v>
                </c:pt>
                <c:pt idx="82">
                  <c:v>0.20669999999999999</c:v>
                </c:pt>
                <c:pt idx="83">
                  <c:v>1.1071</c:v>
                </c:pt>
                <c:pt idx="84">
                  <c:v>3.2467000000000001</c:v>
                </c:pt>
                <c:pt idx="85">
                  <c:v>0.39510000000000001</c:v>
                </c:pt>
                <c:pt idx="86">
                  <c:v>-0.39429999999999998</c:v>
                </c:pt>
                <c:pt idx="87">
                  <c:v>0.60729999999999995</c:v>
                </c:pt>
                <c:pt idx="88">
                  <c:v>3.8651</c:v>
                </c:pt>
                <c:pt idx="89">
                  <c:v>2.9352999999999998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F7C0-F543-A10D-98C9EE39C694}"/>
            </c:ext>
          </c:extLst>
        </c:ser>
        <c:ser>
          <c:idx val="21"/>
          <c:order val="21"/>
          <c:tx>
            <c:strRef>
              <c:f>'eigenvalues-drdv'!$BV$1</c:f>
              <c:strCache>
                <c:ptCount val="1"/>
                <c:pt idx="0">
                  <c:v>ND=20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'eigenvalues-drdv'!$BV$2:$BV$91</c:f>
              <c:numCache>
                <c:formatCode>General</c:formatCode>
                <c:ptCount val="90"/>
                <c:pt idx="0">
                  <c:v>-0.32050000000000001</c:v>
                </c:pt>
                <c:pt idx="1">
                  <c:v>-0.2011</c:v>
                </c:pt>
                <c:pt idx="2">
                  <c:v>-0.1012</c:v>
                </c:pt>
                <c:pt idx="3">
                  <c:v>-0.52559999999999996</c:v>
                </c:pt>
                <c:pt idx="12">
                  <c:v>-1.0407</c:v>
                </c:pt>
                <c:pt idx="13">
                  <c:v>-0.27</c:v>
                </c:pt>
                <c:pt idx="14">
                  <c:v>-1.0310999999999999</c:v>
                </c:pt>
                <c:pt idx="15">
                  <c:v>-1.3183</c:v>
                </c:pt>
                <c:pt idx="16">
                  <c:v>-1.1339999999999999</c:v>
                </c:pt>
                <c:pt idx="17">
                  <c:v>-1.3754999999999999</c:v>
                </c:pt>
                <c:pt idx="18">
                  <c:v>-0.41720000000000002</c:v>
                </c:pt>
                <c:pt idx="19">
                  <c:v>-1.3018000000000001</c:v>
                </c:pt>
                <c:pt idx="20">
                  <c:v>-1.9236</c:v>
                </c:pt>
                <c:pt idx="21">
                  <c:v>-2.2250000000000001</c:v>
                </c:pt>
                <c:pt idx="22">
                  <c:v>-2.4148000000000001</c:v>
                </c:pt>
                <c:pt idx="23">
                  <c:v>-0.79410000000000003</c:v>
                </c:pt>
                <c:pt idx="24">
                  <c:v>-0.74590000000000001</c:v>
                </c:pt>
                <c:pt idx="25">
                  <c:v>-2.5952999999999999</c:v>
                </c:pt>
                <c:pt idx="26">
                  <c:v>-2.6114999999999999</c:v>
                </c:pt>
                <c:pt idx="27">
                  <c:v>-1.6309</c:v>
                </c:pt>
                <c:pt idx="28">
                  <c:v>-2.706</c:v>
                </c:pt>
                <c:pt idx="29">
                  <c:v>-2.6286</c:v>
                </c:pt>
                <c:pt idx="30">
                  <c:v>-0.1012</c:v>
                </c:pt>
                <c:pt idx="31">
                  <c:v>-0.27</c:v>
                </c:pt>
                <c:pt idx="32">
                  <c:v>-0.52559999999999996</c:v>
                </c:pt>
                <c:pt idx="33">
                  <c:v>-0.32050000000000001</c:v>
                </c:pt>
                <c:pt idx="34">
                  <c:v>-1.0407</c:v>
                </c:pt>
                <c:pt idx="35">
                  <c:v>-1.3183</c:v>
                </c:pt>
                <c:pt idx="36">
                  <c:v>-0.2011</c:v>
                </c:pt>
                <c:pt idx="37">
                  <c:v>-0.74590000000000001</c:v>
                </c:pt>
                <c:pt idx="42">
                  <c:v>-1.0310999999999999</c:v>
                </c:pt>
                <c:pt idx="43">
                  <c:v>-1.2972999999999999</c:v>
                </c:pt>
                <c:pt idx="44">
                  <c:v>-2.2250000000000001</c:v>
                </c:pt>
                <c:pt idx="45">
                  <c:v>-1.9236</c:v>
                </c:pt>
                <c:pt idx="46">
                  <c:v>-1.1339999999999999</c:v>
                </c:pt>
                <c:pt idx="47">
                  <c:v>-1.3754999999999999</c:v>
                </c:pt>
                <c:pt idx="48">
                  <c:v>-2.5952999999999999</c:v>
                </c:pt>
                <c:pt idx="49">
                  <c:v>-0.82010000000000005</c:v>
                </c:pt>
                <c:pt idx="50">
                  <c:v>-1.3018000000000001</c:v>
                </c:pt>
                <c:pt idx="51">
                  <c:v>-2.6919</c:v>
                </c:pt>
                <c:pt idx="52">
                  <c:v>-2.4148000000000001</c:v>
                </c:pt>
                <c:pt idx="53">
                  <c:v>-2.706</c:v>
                </c:pt>
                <c:pt idx="54">
                  <c:v>-0.41720000000000002</c:v>
                </c:pt>
                <c:pt idx="55">
                  <c:v>-2.6114999999999999</c:v>
                </c:pt>
                <c:pt idx="56">
                  <c:v>-2.1238999999999999</c:v>
                </c:pt>
                <c:pt idx="57">
                  <c:v>-2.9834999999999998</c:v>
                </c:pt>
                <c:pt idx="58">
                  <c:v>-3.0268000000000002</c:v>
                </c:pt>
                <c:pt idx="59">
                  <c:v>-3.0931999999999999</c:v>
                </c:pt>
                <c:pt idx="60">
                  <c:v>-0.27</c:v>
                </c:pt>
                <c:pt idx="61">
                  <c:v>-0.74590000000000001</c:v>
                </c:pt>
                <c:pt idx="62">
                  <c:v>-0.1012</c:v>
                </c:pt>
                <c:pt idx="63">
                  <c:v>-0.52559999999999996</c:v>
                </c:pt>
                <c:pt idx="64">
                  <c:v>-1.2972999999999999</c:v>
                </c:pt>
                <c:pt idx="65">
                  <c:v>-0.82010000000000005</c:v>
                </c:pt>
                <c:pt idx="66">
                  <c:v>-0.32050000000000001</c:v>
                </c:pt>
                <c:pt idx="67">
                  <c:v>-1.3183</c:v>
                </c:pt>
                <c:pt idx="68">
                  <c:v>-1.0407</c:v>
                </c:pt>
                <c:pt idx="69">
                  <c:v>-2.1238999999999999</c:v>
                </c:pt>
                <c:pt idx="70">
                  <c:v>-0.2011</c:v>
                </c:pt>
                <c:pt idx="71">
                  <c:v>-2.2250000000000001</c:v>
                </c:pt>
                <c:pt idx="72">
                  <c:v>-2.6919</c:v>
                </c:pt>
                <c:pt idx="73">
                  <c:v>-1.9236</c:v>
                </c:pt>
                <c:pt idx="77">
                  <c:v>-2.706</c:v>
                </c:pt>
                <c:pt idx="78">
                  <c:v>-1.0310999999999999</c:v>
                </c:pt>
                <c:pt idx="79">
                  <c:v>-2.5952999999999999</c:v>
                </c:pt>
                <c:pt idx="80">
                  <c:v>-1.1339999999999999</c:v>
                </c:pt>
                <c:pt idx="81">
                  <c:v>-2.2524000000000002</c:v>
                </c:pt>
                <c:pt idx="82">
                  <c:v>-2.4148000000000001</c:v>
                </c:pt>
                <c:pt idx="83">
                  <c:v>-1.5204</c:v>
                </c:pt>
                <c:pt idx="84">
                  <c:v>-2.9834999999999998</c:v>
                </c:pt>
                <c:pt idx="85">
                  <c:v>-1.3754999999999999</c:v>
                </c:pt>
                <c:pt idx="86">
                  <c:v>-3.0268000000000002</c:v>
                </c:pt>
                <c:pt idx="87">
                  <c:v>-2.6114999999999999</c:v>
                </c:pt>
                <c:pt idx="88">
                  <c:v>-3.0931999999999999</c:v>
                </c:pt>
                <c:pt idx="89">
                  <c:v>-1.3018000000000001</c:v>
                </c:pt>
              </c:numCache>
            </c:numRef>
          </c:xVal>
          <c:yVal>
            <c:numRef>
              <c:f>'eigenvalues-drdv'!$BW$2:$BW$91</c:f>
              <c:numCache>
                <c:formatCode>General</c:formatCode>
                <c:ptCount val="90"/>
                <c:pt idx="0">
                  <c:v>1.1319999999999999</c:v>
                </c:pt>
                <c:pt idx="1">
                  <c:v>0.49359999999999998</c:v>
                </c:pt>
                <c:pt idx="2">
                  <c:v>1.6442000000000001</c:v>
                </c:pt>
                <c:pt idx="3">
                  <c:v>1.7421</c:v>
                </c:pt>
                <c:pt idx="12">
                  <c:v>1.1059000000000001</c:v>
                </c:pt>
                <c:pt idx="13">
                  <c:v>2.2770999999999999</c:v>
                </c:pt>
                <c:pt idx="14">
                  <c:v>0.1512</c:v>
                </c:pt>
                <c:pt idx="15">
                  <c:v>1.3698999999999999</c:v>
                </c:pt>
                <c:pt idx="16">
                  <c:v>1.2E-2</c:v>
                </c:pt>
                <c:pt idx="17">
                  <c:v>-0.1128</c:v>
                </c:pt>
                <c:pt idx="18">
                  <c:v>-0.74990000000000001</c:v>
                </c:pt>
                <c:pt idx="19">
                  <c:v>-0.32979999999999998</c:v>
                </c:pt>
                <c:pt idx="20">
                  <c:v>0.77449999999999997</c:v>
                </c:pt>
                <c:pt idx="21">
                  <c:v>1.6359999999999999</c:v>
                </c:pt>
                <c:pt idx="22">
                  <c:v>0.76819999999999999</c:v>
                </c:pt>
                <c:pt idx="23">
                  <c:v>-1.4677</c:v>
                </c:pt>
                <c:pt idx="24">
                  <c:v>3.4971000000000001</c:v>
                </c:pt>
                <c:pt idx="25">
                  <c:v>1.3949</c:v>
                </c:pt>
                <c:pt idx="26">
                  <c:v>0.67369999999999997</c:v>
                </c:pt>
                <c:pt idx="27">
                  <c:v>-1.1339999999999999</c:v>
                </c:pt>
                <c:pt idx="28">
                  <c:v>1.6425000000000001</c:v>
                </c:pt>
                <c:pt idx="29">
                  <c:v>-3.6400000000000002E-2</c:v>
                </c:pt>
                <c:pt idx="30">
                  <c:v>1.6442000000000001</c:v>
                </c:pt>
                <c:pt idx="31">
                  <c:v>2.2770999999999999</c:v>
                </c:pt>
                <c:pt idx="32">
                  <c:v>1.7421</c:v>
                </c:pt>
                <c:pt idx="33">
                  <c:v>1.1319999999999999</c:v>
                </c:pt>
                <c:pt idx="34">
                  <c:v>1.1059000000000001</c:v>
                </c:pt>
                <c:pt idx="35">
                  <c:v>1.3698999999999999</c:v>
                </c:pt>
                <c:pt idx="36">
                  <c:v>0.49359999999999998</c:v>
                </c:pt>
                <c:pt idx="37">
                  <c:v>3.4971000000000001</c:v>
                </c:pt>
                <c:pt idx="42">
                  <c:v>0.1512</c:v>
                </c:pt>
                <c:pt idx="43">
                  <c:v>3.7265999999999999</c:v>
                </c:pt>
                <c:pt idx="44">
                  <c:v>1.6359999999999999</c:v>
                </c:pt>
                <c:pt idx="45">
                  <c:v>0.77449999999999997</c:v>
                </c:pt>
                <c:pt idx="46">
                  <c:v>1.2E-2</c:v>
                </c:pt>
                <c:pt idx="47">
                  <c:v>-0.1128</c:v>
                </c:pt>
                <c:pt idx="48">
                  <c:v>1.3949</c:v>
                </c:pt>
                <c:pt idx="49">
                  <c:v>4.5369999999999999</c:v>
                </c:pt>
                <c:pt idx="50">
                  <c:v>-0.32979999999999998</c:v>
                </c:pt>
                <c:pt idx="51">
                  <c:v>2.3151999999999999</c:v>
                </c:pt>
                <c:pt idx="52">
                  <c:v>0.76819999999999999</c:v>
                </c:pt>
                <c:pt idx="53">
                  <c:v>1.6425000000000001</c:v>
                </c:pt>
                <c:pt idx="54">
                  <c:v>-0.74990000000000001</c:v>
                </c:pt>
                <c:pt idx="55">
                  <c:v>0.67369999999999997</c:v>
                </c:pt>
                <c:pt idx="56">
                  <c:v>4.0713999999999997</c:v>
                </c:pt>
                <c:pt idx="57">
                  <c:v>1.3935999999999999</c:v>
                </c:pt>
                <c:pt idx="58">
                  <c:v>1.3959999999999999</c:v>
                </c:pt>
                <c:pt idx="59">
                  <c:v>1.2508999999999999</c:v>
                </c:pt>
                <c:pt idx="60">
                  <c:v>2.2770999999999999</c:v>
                </c:pt>
                <c:pt idx="61">
                  <c:v>3.4971000000000001</c:v>
                </c:pt>
                <c:pt idx="62">
                  <c:v>1.6442000000000001</c:v>
                </c:pt>
                <c:pt idx="63">
                  <c:v>1.7421</c:v>
                </c:pt>
                <c:pt idx="64">
                  <c:v>3.7265999999999999</c:v>
                </c:pt>
                <c:pt idx="65">
                  <c:v>4.5369999999999999</c:v>
                </c:pt>
                <c:pt idx="66">
                  <c:v>1.1319999999999999</c:v>
                </c:pt>
                <c:pt idx="67">
                  <c:v>1.3698999999999999</c:v>
                </c:pt>
                <c:pt idx="68">
                  <c:v>1.1059000000000001</c:v>
                </c:pt>
                <c:pt idx="69">
                  <c:v>4.0713999999999997</c:v>
                </c:pt>
                <c:pt idx="70">
                  <c:v>0.49359999999999998</c:v>
                </c:pt>
                <c:pt idx="71">
                  <c:v>1.6359999999999999</c:v>
                </c:pt>
                <c:pt idx="72">
                  <c:v>2.3151999999999999</c:v>
                </c:pt>
                <c:pt idx="73">
                  <c:v>0.77449999999999997</c:v>
                </c:pt>
                <c:pt idx="77">
                  <c:v>1.6425000000000001</c:v>
                </c:pt>
                <c:pt idx="78">
                  <c:v>0.1512</c:v>
                </c:pt>
                <c:pt idx="79">
                  <c:v>1.3949</c:v>
                </c:pt>
                <c:pt idx="80">
                  <c:v>1.2E-2</c:v>
                </c:pt>
                <c:pt idx="81">
                  <c:v>5.2786999999999997</c:v>
                </c:pt>
                <c:pt idx="82">
                  <c:v>0.76819999999999999</c:v>
                </c:pt>
                <c:pt idx="83">
                  <c:v>5.9668999999999999</c:v>
                </c:pt>
                <c:pt idx="84">
                  <c:v>1.3935999999999999</c:v>
                </c:pt>
                <c:pt idx="85">
                  <c:v>-0.1128</c:v>
                </c:pt>
                <c:pt idx="86">
                  <c:v>1.3959999999999999</c:v>
                </c:pt>
                <c:pt idx="87">
                  <c:v>0.67369999999999997</c:v>
                </c:pt>
                <c:pt idx="88">
                  <c:v>1.2508999999999999</c:v>
                </c:pt>
                <c:pt idx="89">
                  <c:v>-0.32979999999999998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F7C0-F543-A10D-98C9EE39C694}"/>
            </c:ext>
          </c:extLst>
        </c:ser>
        <c:ser>
          <c:idx val="22"/>
          <c:order val="22"/>
          <c:tx>
            <c:strRef>
              <c:f>'eigenvalues-drdv'!$BT$1</c:f>
              <c:strCache>
                <c:ptCount val="1"/>
                <c:pt idx="0">
                  <c:v>ND=21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'eigenvalues-drdv'!$BT$2:$BT$91</c:f>
              <c:numCache>
                <c:formatCode>General</c:formatCode>
                <c:ptCount val="90"/>
                <c:pt idx="0">
                  <c:v>-0.2001</c:v>
                </c:pt>
                <c:pt idx="1">
                  <c:v>-8.8599999999999998E-2</c:v>
                </c:pt>
                <c:pt idx="2">
                  <c:v>-0.73670000000000002</c:v>
                </c:pt>
                <c:pt idx="12">
                  <c:v>-0.22839999999999999</c:v>
                </c:pt>
                <c:pt idx="13">
                  <c:v>-0.73370000000000002</c:v>
                </c:pt>
                <c:pt idx="14">
                  <c:v>-1.0599000000000001</c:v>
                </c:pt>
                <c:pt idx="15">
                  <c:v>-0.34200000000000003</c:v>
                </c:pt>
                <c:pt idx="16">
                  <c:v>-0.94189999999999996</c:v>
                </c:pt>
                <c:pt idx="17">
                  <c:v>-1.1625000000000001</c:v>
                </c:pt>
                <c:pt idx="18">
                  <c:v>-0.54569999999999996</c:v>
                </c:pt>
                <c:pt idx="19">
                  <c:v>-1.2850999999999999</c:v>
                </c:pt>
                <c:pt idx="20">
                  <c:v>-1.4367000000000001</c:v>
                </c:pt>
                <c:pt idx="21">
                  <c:v>-1.923</c:v>
                </c:pt>
                <c:pt idx="22">
                  <c:v>-1.6195999999999999</c:v>
                </c:pt>
                <c:pt idx="23">
                  <c:v>-2.3369</c:v>
                </c:pt>
                <c:pt idx="24">
                  <c:v>-0.91180000000000005</c:v>
                </c:pt>
                <c:pt idx="25">
                  <c:v>-2.4148000000000001</c:v>
                </c:pt>
                <c:pt idx="26">
                  <c:v>-2.0931999999999999</c:v>
                </c:pt>
                <c:pt idx="27">
                  <c:v>-2.0710000000000002</c:v>
                </c:pt>
                <c:pt idx="28">
                  <c:v>-0.31069999999999998</c:v>
                </c:pt>
                <c:pt idx="29">
                  <c:v>-2.7054999999999998</c:v>
                </c:pt>
                <c:pt idx="30">
                  <c:v>-0.22839999999999999</c:v>
                </c:pt>
                <c:pt idx="31">
                  <c:v>-0.34200000000000003</c:v>
                </c:pt>
                <c:pt idx="32">
                  <c:v>-0.2001</c:v>
                </c:pt>
                <c:pt idx="33">
                  <c:v>-0.73370000000000002</c:v>
                </c:pt>
                <c:pt idx="34">
                  <c:v>-1.2850999999999999</c:v>
                </c:pt>
                <c:pt idx="35">
                  <c:v>-0.73670000000000002</c:v>
                </c:pt>
                <c:pt idx="36">
                  <c:v>-8.8599999999999998E-2</c:v>
                </c:pt>
                <c:pt idx="37">
                  <c:v>-0.72419999999999995</c:v>
                </c:pt>
                <c:pt idx="38">
                  <c:v>-1.0599000000000001</c:v>
                </c:pt>
                <c:pt idx="43">
                  <c:v>-1.923</c:v>
                </c:pt>
                <c:pt idx="44">
                  <c:v>-2.0710000000000002</c:v>
                </c:pt>
                <c:pt idx="45">
                  <c:v>-1.1625000000000001</c:v>
                </c:pt>
                <c:pt idx="46">
                  <c:v>-0.94189999999999996</c:v>
                </c:pt>
                <c:pt idx="47">
                  <c:v>-2.4148000000000001</c:v>
                </c:pt>
                <c:pt idx="48">
                  <c:v>-1.4367000000000001</c:v>
                </c:pt>
                <c:pt idx="49">
                  <c:v>-0.54569999999999996</c:v>
                </c:pt>
                <c:pt idx="50">
                  <c:v>-2.5956999999999999</c:v>
                </c:pt>
                <c:pt idx="51">
                  <c:v>-0.71609999999999996</c:v>
                </c:pt>
                <c:pt idx="52">
                  <c:v>-2.7054999999999998</c:v>
                </c:pt>
                <c:pt idx="53">
                  <c:v>-2.3369</c:v>
                </c:pt>
                <c:pt idx="54">
                  <c:v>-2.8205</c:v>
                </c:pt>
                <c:pt idx="55">
                  <c:v>-2.9748000000000001</c:v>
                </c:pt>
                <c:pt idx="56">
                  <c:v>-1.6195999999999999</c:v>
                </c:pt>
                <c:pt idx="57">
                  <c:v>-3.0264000000000002</c:v>
                </c:pt>
                <c:pt idx="58">
                  <c:v>-2.1301000000000001</c:v>
                </c:pt>
                <c:pt idx="59">
                  <c:v>-1.5592999999999999</c:v>
                </c:pt>
                <c:pt idx="60">
                  <c:v>-0.34200000000000003</c:v>
                </c:pt>
                <c:pt idx="61">
                  <c:v>-0.22839999999999999</c:v>
                </c:pt>
                <c:pt idx="62">
                  <c:v>-0.72419999999999995</c:v>
                </c:pt>
                <c:pt idx="63">
                  <c:v>-0.73370000000000002</c:v>
                </c:pt>
                <c:pt idx="64">
                  <c:v>-1.2850999999999999</c:v>
                </c:pt>
                <c:pt idx="65">
                  <c:v>-0.2001</c:v>
                </c:pt>
                <c:pt idx="66">
                  <c:v>-0.71609999999999996</c:v>
                </c:pt>
                <c:pt idx="67">
                  <c:v>-2.0710000000000002</c:v>
                </c:pt>
                <c:pt idx="68">
                  <c:v>-0.73670000000000002</c:v>
                </c:pt>
                <c:pt idx="69">
                  <c:v>-1.5592999999999999</c:v>
                </c:pt>
                <c:pt idx="70">
                  <c:v>-8.8599999999999998E-2</c:v>
                </c:pt>
                <c:pt idx="71">
                  <c:v>-2.1301000000000001</c:v>
                </c:pt>
                <c:pt idx="72">
                  <c:v>-1.923</c:v>
                </c:pt>
                <c:pt idx="73">
                  <c:v>-2.5956999999999999</c:v>
                </c:pt>
                <c:pt idx="74">
                  <c:v>-2.4148000000000001</c:v>
                </c:pt>
                <c:pt idx="75">
                  <c:v>-1.0599000000000001</c:v>
                </c:pt>
                <c:pt idx="76">
                  <c:v>-2.8205</c:v>
                </c:pt>
                <c:pt idx="81">
                  <c:v>-2.9748000000000001</c:v>
                </c:pt>
                <c:pt idx="82">
                  <c:v>-2.7054999999999998</c:v>
                </c:pt>
                <c:pt idx="83">
                  <c:v>-3.0264000000000002</c:v>
                </c:pt>
                <c:pt idx="84">
                  <c:v>-1.1625000000000001</c:v>
                </c:pt>
                <c:pt idx="85">
                  <c:v>-0.94189999999999996</c:v>
                </c:pt>
                <c:pt idx="86">
                  <c:v>-1.4367000000000001</c:v>
                </c:pt>
                <c:pt idx="87">
                  <c:v>-2.3369</c:v>
                </c:pt>
                <c:pt idx="88">
                  <c:v>-3.1705000000000001</c:v>
                </c:pt>
                <c:pt idx="89">
                  <c:v>-0.54569999999999996</c:v>
                </c:pt>
              </c:numCache>
            </c:numRef>
          </c:xVal>
          <c:yVal>
            <c:numRef>
              <c:f>'eigenvalues-drdv'!$BU$2:$BU$91</c:f>
              <c:numCache>
                <c:formatCode>General</c:formatCode>
                <c:ptCount val="90"/>
                <c:pt idx="0">
                  <c:v>1.3193999999999999</c:v>
                </c:pt>
                <c:pt idx="1">
                  <c:v>0.55989999999999995</c:v>
                </c:pt>
                <c:pt idx="2">
                  <c:v>0.8921</c:v>
                </c:pt>
                <c:pt idx="12">
                  <c:v>2.0047000000000001</c:v>
                </c:pt>
                <c:pt idx="13">
                  <c:v>1.885</c:v>
                </c:pt>
                <c:pt idx="14">
                  <c:v>0.36680000000000001</c:v>
                </c:pt>
                <c:pt idx="15">
                  <c:v>2.3900999999999999</c:v>
                </c:pt>
                <c:pt idx="16">
                  <c:v>-0.15989999999999999</c:v>
                </c:pt>
                <c:pt idx="17">
                  <c:v>-2.5000000000000001E-3</c:v>
                </c:pt>
                <c:pt idx="18">
                  <c:v>-0.46899999999999997</c:v>
                </c:pt>
                <c:pt idx="19">
                  <c:v>1.9999</c:v>
                </c:pt>
                <c:pt idx="20">
                  <c:v>-3.2800000000000003E-2</c:v>
                </c:pt>
                <c:pt idx="21">
                  <c:v>1.3413999999999999</c:v>
                </c:pt>
                <c:pt idx="22">
                  <c:v>-0.56699999999999995</c:v>
                </c:pt>
                <c:pt idx="23">
                  <c:v>0.52710000000000001</c:v>
                </c:pt>
                <c:pt idx="24">
                  <c:v>-1.3301000000000001</c:v>
                </c:pt>
                <c:pt idx="25">
                  <c:v>1.7661</c:v>
                </c:pt>
                <c:pt idx="26">
                  <c:v>-0.56710000000000005</c:v>
                </c:pt>
                <c:pt idx="27">
                  <c:v>2.6663999999999999</c:v>
                </c:pt>
                <c:pt idx="28">
                  <c:v>-1.7165999999999999</c:v>
                </c:pt>
                <c:pt idx="29">
                  <c:v>1.5568</c:v>
                </c:pt>
                <c:pt idx="30">
                  <c:v>2.0047000000000001</c:v>
                </c:pt>
                <c:pt idx="31">
                  <c:v>2.3900999999999999</c:v>
                </c:pt>
                <c:pt idx="32">
                  <c:v>1.3193999999999999</c:v>
                </c:pt>
                <c:pt idx="33">
                  <c:v>1.885</c:v>
                </c:pt>
                <c:pt idx="34">
                  <c:v>1.9999</c:v>
                </c:pt>
                <c:pt idx="35">
                  <c:v>0.8921</c:v>
                </c:pt>
                <c:pt idx="36">
                  <c:v>0.55989999999999995</c:v>
                </c:pt>
                <c:pt idx="37">
                  <c:v>3.7223999999999999</c:v>
                </c:pt>
                <c:pt idx="38">
                  <c:v>0.36680000000000001</c:v>
                </c:pt>
                <c:pt idx="43">
                  <c:v>1.3413999999999999</c:v>
                </c:pt>
                <c:pt idx="44">
                  <c:v>2.6663999999999999</c:v>
                </c:pt>
                <c:pt idx="45">
                  <c:v>-2.5000000000000001E-3</c:v>
                </c:pt>
                <c:pt idx="46">
                  <c:v>-0.15989999999999999</c:v>
                </c:pt>
                <c:pt idx="47">
                  <c:v>1.7661</c:v>
                </c:pt>
                <c:pt idx="48">
                  <c:v>-3.2800000000000003E-2</c:v>
                </c:pt>
                <c:pt idx="49">
                  <c:v>-0.46899999999999997</c:v>
                </c:pt>
                <c:pt idx="50">
                  <c:v>2.3940000000000001</c:v>
                </c:pt>
                <c:pt idx="51">
                  <c:v>4.5620000000000003</c:v>
                </c:pt>
                <c:pt idx="52">
                  <c:v>1.5568</c:v>
                </c:pt>
                <c:pt idx="53">
                  <c:v>0.52710000000000001</c:v>
                </c:pt>
                <c:pt idx="54">
                  <c:v>2.4449000000000001</c:v>
                </c:pt>
                <c:pt idx="55">
                  <c:v>2.3938999999999999</c:v>
                </c:pt>
                <c:pt idx="56">
                  <c:v>-0.56699999999999995</c:v>
                </c:pt>
                <c:pt idx="57">
                  <c:v>2.395</c:v>
                </c:pt>
                <c:pt idx="58">
                  <c:v>4.2050999999999998</c:v>
                </c:pt>
                <c:pt idx="59">
                  <c:v>4.7241999999999997</c:v>
                </c:pt>
                <c:pt idx="60">
                  <c:v>2.3900999999999999</c:v>
                </c:pt>
                <c:pt idx="61">
                  <c:v>2.0047000000000001</c:v>
                </c:pt>
                <c:pt idx="62">
                  <c:v>3.7223999999999999</c:v>
                </c:pt>
                <c:pt idx="63">
                  <c:v>1.885</c:v>
                </c:pt>
                <c:pt idx="64">
                  <c:v>1.9999</c:v>
                </c:pt>
                <c:pt idx="65">
                  <c:v>1.3193999999999999</c:v>
                </c:pt>
                <c:pt idx="66">
                  <c:v>4.5620000000000003</c:v>
                </c:pt>
                <c:pt idx="67">
                  <c:v>2.6663999999999999</c:v>
                </c:pt>
                <c:pt idx="68">
                  <c:v>0.8921</c:v>
                </c:pt>
                <c:pt idx="69">
                  <c:v>4.7241999999999997</c:v>
                </c:pt>
                <c:pt idx="70">
                  <c:v>0.55989999999999995</c:v>
                </c:pt>
                <c:pt idx="71">
                  <c:v>4.2050999999999998</c:v>
                </c:pt>
                <c:pt idx="72">
                  <c:v>1.3413999999999999</c:v>
                </c:pt>
                <c:pt idx="73">
                  <c:v>2.3940000000000001</c:v>
                </c:pt>
                <c:pt idx="74">
                  <c:v>1.7661</c:v>
                </c:pt>
                <c:pt idx="75">
                  <c:v>0.36680000000000001</c:v>
                </c:pt>
                <c:pt idx="76">
                  <c:v>2.4449000000000001</c:v>
                </c:pt>
                <c:pt idx="81">
                  <c:v>2.3938999999999999</c:v>
                </c:pt>
                <c:pt idx="82">
                  <c:v>1.5568</c:v>
                </c:pt>
                <c:pt idx="83">
                  <c:v>2.395</c:v>
                </c:pt>
                <c:pt idx="84">
                  <c:v>-2.5000000000000001E-3</c:v>
                </c:pt>
                <c:pt idx="85">
                  <c:v>-0.15989999999999999</c:v>
                </c:pt>
                <c:pt idx="86">
                  <c:v>-3.2800000000000003E-2</c:v>
                </c:pt>
                <c:pt idx="87">
                  <c:v>0.52710000000000001</c:v>
                </c:pt>
                <c:pt idx="88">
                  <c:v>1.6629</c:v>
                </c:pt>
                <c:pt idx="89">
                  <c:v>-0.46899999999999997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F7C0-F543-A10D-98C9EE39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"/>
          <c:min val="-3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1"/>
      </c:valAx>
      <c:valAx>
        <c:axId val="143886048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Imaginary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84911558411711918"/>
          <c:y val="2.7966306604641378E-2"/>
          <c:w val="0.11792683400923411"/>
          <c:h val="0.9265632911946873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1815427381267E-2"/>
          <c:y val="2.916535557786935E-2"/>
          <c:w val="0.76319249565208414"/>
          <c:h val="0.92437208161405904"/>
        </c:manualLayout>
      </c:layout>
      <c:scatterChart>
        <c:scatterStyle val="lineMarker"/>
        <c:varyColors val="0"/>
        <c:ser>
          <c:idx val="2"/>
          <c:order val="0"/>
          <c:tx>
            <c:strRef>
              <c:f>'eigenvalues-drdv'!$AQ$1:$AR$1</c:f>
              <c:strCache>
                <c:ptCount val="1"/>
                <c:pt idx="0">
                  <c:v>full annulus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noFill/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'eigenvalues-drdv'!$AQ$2:$AQ$51</c:f>
              <c:numCache>
                <c:formatCode>General</c:formatCode>
                <c:ptCount val="50"/>
                <c:pt idx="0">
                  <c:v>-0.10780000000000001</c:v>
                </c:pt>
                <c:pt idx="1">
                  <c:v>-9.1999999999999998E-2</c:v>
                </c:pt>
                <c:pt idx="2">
                  <c:v>-0.1038</c:v>
                </c:pt>
                <c:pt idx="3">
                  <c:v>-7.2599999999999998E-2</c:v>
                </c:pt>
                <c:pt idx="4">
                  <c:v>-0.14510000000000001</c:v>
                </c:pt>
                <c:pt idx="5">
                  <c:v>-0.15060000000000001</c:v>
                </c:pt>
                <c:pt idx="6">
                  <c:v>-5.33E-2</c:v>
                </c:pt>
                <c:pt idx="7">
                  <c:v>-0.18459999999999999</c:v>
                </c:pt>
                <c:pt idx="8">
                  <c:v>-0.14280000000000001</c:v>
                </c:pt>
                <c:pt idx="9">
                  <c:v>-4.3799999999999999E-2</c:v>
                </c:pt>
                <c:pt idx="10">
                  <c:v>-0.1119</c:v>
                </c:pt>
                <c:pt idx="11">
                  <c:v>-9.9500000000000005E-2</c:v>
                </c:pt>
                <c:pt idx="12">
                  <c:v>-0.1283</c:v>
                </c:pt>
                <c:pt idx="13">
                  <c:v>-8.7900000000000006E-2</c:v>
                </c:pt>
                <c:pt idx="14">
                  <c:v>-0.1845</c:v>
                </c:pt>
                <c:pt idx="15">
                  <c:v>-6.1199999999999997E-2</c:v>
                </c:pt>
                <c:pt idx="16">
                  <c:v>-4.6300000000000001E-2</c:v>
                </c:pt>
                <c:pt idx="17">
                  <c:v>-0.25419999999999998</c:v>
                </c:pt>
                <c:pt idx="18">
                  <c:v>-0.1983</c:v>
                </c:pt>
                <c:pt idx="19">
                  <c:v>-4.1300000000000003E-2</c:v>
                </c:pt>
                <c:pt idx="20">
                  <c:v>-0.11650000000000001</c:v>
                </c:pt>
                <c:pt idx="21">
                  <c:v>-0.22689999999999999</c:v>
                </c:pt>
                <c:pt idx="22">
                  <c:v>-9.9599999999999994E-2</c:v>
                </c:pt>
                <c:pt idx="23">
                  <c:v>-9.9500000000000005E-2</c:v>
                </c:pt>
                <c:pt idx="24">
                  <c:v>-0.26829999999999998</c:v>
                </c:pt>
                <c:pt idx="25">
                  <c:v>-0.30919999999999997</c:v>
                </c:pt>
                <c:pt idx="26">
                  <c:v>-0.1119</c:v>
                </c:pt>
                <c:pt idx="27">
                  <c:v>-0.27429999999999999</c:v>
                </c:pt>
                <c:pt idx="28">
                  <c:v>-0.25</c:v>
                </c:pt>
                <c:pt idx="29">
                  <c:v>-0.34050000000000002</c:v>
                </c:pt>
                <c:pt idx="30">
                  <c:v>-8.6999999999999994E-2</c:v>
                </c:pt>
                <c:pt idx="31">
                  <c:v>-0.1656</c:v>
                </c:pt>
                <c:pt idx="32">
                  <c:v>-0.24510000000000001</c:v>
                </c:pt>
                <c:pt idx="33">
                  <c:v>-0.24429999999999999</c:v>
                </c:pt>
                <c:pt idx="34">
                  <c:v>-0.24110000000000001</c:v>
                </c:pt>
                <c:pt idx="35">
                  <c:v>-0.19939999999999999</c:v>
                </c:pt>
                <c:pt idx="36">
                  <c:v>-0.2407</c:v>
                </c:pt>
                <c:pt idx="37">
                  <c:v>-0.2311</c:v>
                </c:pt>
                <c:pt idx="38">
                  <c:v>-0.21340000000000001</c:v>
                </c:pt>
                <c:pt idx="39">
                  <c:v>-0.18459999999999999</c:v>
                </c:pt>
                <c:pt idx="40">
                  <c:v>-0.23580000000000001</c:v>
                </c:pt>
                <c:pt idx="41">
                  <c:v>-0.23350000000000001</c:v>
                </c:pt>
                <c:pt idx="42">
                  <c:v>-0.25359999999999999</c:v>
                </c:pt>
                <c:pt idx="43">
                  <c:v>-0.23769999999999999</c:v>
                </c:pt>
                <c:pt idx="44">
                  <c:v>-8.6999999999999994E-2</c:v>
                </c:pt>
                <c:pt idx="45">
                  <c:v>-0.19939999999999999</c:v>
                </c:pt>
                <c:pt idx="48">
                  <c:v>-0.25140000000000001</c:v>
                </c:pt>
                <c:pt idx="49">
                  <c:v>-0.2407</c:v>
                </c:pt>
              </c:numCache>
            </c:numRef>
          </c:xVal>
          <c:yVal>
            <c:numRef>
              <c:f>'eigenvalues-drdv'!$AR$2:$AR$51</c:f>
              <c:numCache>
                <c:formatCode>General</c:formatCode>
                <c:ptCount val="50"/>
                <c:pt idx="0">
                  <c:v>1.0438000000000001</c:v>
                </c:pt>
                <c:pt idx="1">
                  <c:v>1.0779000000000001</c:v>
                </c:pt>
                <c:pt idx="2">
                  <c:v>1.0752999999999999</c:v>
                </c:pt>
                <c:pt idx="3">
                  <c:v>1.1191</c:v>
                </c:pt>
                <c:pt idx="4">
                  <c:v>1.0182</c:v>
                </c:pt>
                <c:pt idx="5">
                  <c:v>1.0257000000000001</c:v>
                </c:pt>
                <c:pt idx="6">
                  <c:v>1.1596</c:v>
                </c:pt>
                <c:pt idx="7">
                  <c:v>0.99109999999999998</c:v>
                </c:pt>
                <c:pt idx="8">
                  <c:v>1.1226</c:v>
                </c:pt>
                <c:pt idx="9">
                  <c:v>1.1961999999999999</c:v>
                </c:pt>
                <c:pt idx="10">
                  <c:v>1.5642</c:v>
                </c:pt>
                <c:pt idx="11">
                  <c:v>1.6439999999999999</c:v>
                </c:pt>
                <c:pt idx="12">
                  <c:v>1.3777999999999999</c:v>
                </c:pt>
                <c:pt idx="13">
                  <c:v>1.3358000000000001</c:v>
                </c:pt>
                <c:pt idx="14">
                  <c:v>1.4339</c:v>
                </c:pt>
                <c:pt idx="15">
                  <c:v>1.2992999999999999</c:v>
                </c:pt>
                <c:pt idx="16">
                  <c:v>1.2643</c:v>
                </c:pt>
                <c:pt idx="17">
                  <c:v>1.5065</c:v>
                </c:pt>
                <c:pt idx="18">
                  <c:v>1.3192999999999999</c:v>
                </c:pt>
                <c:pt idx="19">
                  <c:v>1.2302</c:v>
                </c:pt>
                <c:pt idx="20">
                  <c:v>2.169</c:v>
                </c:pt>
                <c:pt idx="21">
                  <c:v>2.0047000000000001</c:v>
                </c:pt>
                <c:pt idx="22">
                  <c:v>1.7838000000000001</c:v>
                </c:pt>
                <c:pt idx="23">
                  <c:v>1.6439999999999999</c:v>
                </c:pt>
                <c:pt idx="24">
                  <c:v>2.2770000000000001</c:v>
                </c:pt>
                <c:pt idx="25">
                  <c:v>1.7163999999999999</c:v>
                </c:pt>
                <c:pt idx="26">
                  <c:v>1.5642</c:v>
                </c:pt>
                <c:pt idx="27">
                  <c:v>2.4083000000000001</c:v>
                </c:pt>
                <c:pt idx="28">
                  <c:v>2.4346000000000001</c:v>
                </c:pt>
                <c:pt idx="29">
                  <c:v>2.3898999999999999</c:v>
                </c:pt>
                <c:pt idx="30">
                  <c:v>0.55989999999999995</c:v>
                </c:pt>
                <c:pt idx="31">
                  <c:v>0.87549999999999994</c:v>
                </c:pt>
                <c:pt idx="32">
                  <c:v>0.72140000000000004</c:v>
                </c:pt>
                <c:pt idx="33">
                  <c:v>0.63429999999999997</c:v>
                </c:pt>
                <c:pt idx="34">
                  <c:v>0.80289999999999995</c:v>
                </c:pt>
                <c:pt idx="35">
                  <c:v>0.49380000000000002</c:v>
                </c:pt>
                <c:pt idx="36">
                  <c:v>0.53959999999999997</c:v>
                </c:pt>
                <c:pt idx="37">
                  <c:v>0.87890000000000001</c:v>
                </c:pt>
                <c:pt idx="38">
                  <c:v>0.94469999999999998</c:v>
                </c:pt>
                <c:pt idx="39">
                  <c:v>0.99109999999999998</c:v>
                </c:pt>
                <c:pt idx="40">
                  <c:v>0.3251</c:v>
                </c:pt>
                <c:pt idx="41">
                  <c:v>0.20100000000000001</c:v>
                </c:pt>
                <c:pt idx="42">
                  <c:v>0.2863</c:v>
                </c:pt>
                <c:pt idx="43">
                  <c:v>0.4365</c:v>
                </c:pt>
                <c:pt idx="44">
                  <c:v>0.55989999999999995</c:v>
                </c:pt>
                <c:pt idx="45">
                  <c:v>0.49380000000000002</c:v>
                </c:pt>
                <c:pt idx="48">
                  <c:v>0.10440000000000001</c:v>
                </c:pt>
                <c:pt idx="49">
                  <c:v>0.53959999999999997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3-6142-B45A-FC4C4BB86FFD}"/>
            </c:ext>
          </c:extLst>
        </c:ser>
        <c:ser>
          <c:idx val="0"/>
          <c:order val="1"/>
          <c:tx>
            <c:strRef>
              <c:f>'eigenvalues-drdv'!$BN$1</c:f>
              <c:strCache>
                <c:ptCount val="1"/>
                <c:pt idx="0">
                  <c:v>ND=0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'eigenvalues-drdv'!$BN$2:$BN$91</c:f>
              <c:numCache>
                <c:formatCode>General</c:formatCode>
                <c:ptCount val="90"/>
                <c:pt idx="0">
                  <c:v>-0.1671</c:v>
                </c:pt>
                <c:pt idx="1">
                  <c:v>-0.11360000000000001</c:v>
                </c:pt>
                <c:pt idx="12">
                  <c:v>-0.43269999999999997</c:v>
                </c:pt>
                <c:pt idx="13">
                  <c:v>-1.0911</c:v>
                </c:pt>
                <c:pt idx="14">
                  <c:v>-0.69220000000000004</c:v>
                </c:pt>
                <c:pt idx="15">
                  <c:v>-1.0838000000000001</c:v>
                </c:pt>
                <c:pt idx="16">
                  <c:v>-0.25159999999999999</c:v>
                </c:pt>
                <c:pt idx="17">
                  <c:v>-1.0838000000000001</c:v>
                </c:pt>
                <c:pt idx="18">
                  <c:v>-1.2886</c:v>
                </c:pt>
                <c:pt idx="19">
                  <c:v>-0.1671</c:v>
                </c:pt>
                <c:pt idx="20">
                  <c:v>-1.6154999999999999</c:v>
                </c:pt>
                <c:pt idx="21">
                  <c:v>-1.8956999999999999</c:v>
                </c:pt>
                <c:pt idx="22">
                  <c:v>-1.9220999999999999</c:v>
                </c:pt>
                <c:pt idx="23">
                  <c:v>-0.46579999999999999</c:v>
                </c:pt>
                <c:pt idx="24">
                  <c:v>-2.0931000000000002</c:v>
                </c:pt>
                <c:pt idx="25">
                  <c:v>-2.4481999999999999</c:v>
                </c:pt>
                <c:pt idx="26">
                  <c:v>-1.0911</c:v>
                </c:pt>
                <c:pt idx="27">
                  <c:v>-0.11360000000000001</c:v>
                </c:pt>
                <c:pt idx="28">
                  <c:v>-2.4502000000000002</c:v>
                </c:pt>
                <c:pt idx="29">
                  <c:v>-2.6985999999999999</c:v>
                </c:pt>
                <c:pt idx="30">
                  <c:v>-0.11360000000000001</c:v>
                </c:pt>
                <c:pt idx="31">
                  <c:v>-0.25159999999999999</c:v>
                </c:pt>
                <c:pt idx="32">
                  <c:v>-0.69220000000000004</c:v>
                </c:pt>
                <c:pt idx="33">
                  <c:v>-0.1671</c:v>
                </c:pt>
                <c:pt idx="34">
                  <c:v>-0.46579999999999999</c:v>
                </c:pt>
                <c:pt idx="35">
                  <c:v>-1.0911</c:v>
                </c:pt>
                <c:pt idx="36">
                  <c:v>-1.8956999999999999</c:v>
                </c:pt>
                <c:pt idx="37">
                  <c:v>-1.9220999999999999</c:v>
                </c:pt>
                <c:pt idx="43">
                  <c:v>-1.0838000000000001</c:v>
                </c:pt>
                <c:pt idx="44">
                  <c:v>-0.70350000000000001</c:v>
                </c:pt>
                <c:pt idx="45">
                  <c:v>-1.0838000000000001</c:v>
                </c:pt>
                <c:pt idx="46">
                  <c:v>-1.2886</c:v>
                </c:pt>
                <c:pt idx="47">
                  <c:v>-2.4148000000000001</c:v>
                </c:pt>
                <c:pt idx="48">
                  <c:v>-1.6154999999999999</c:v>
                </c:pt>
                <c:pt idx="49">
                  <c:v>-2.6985999999999999</c:v>
                </c:pt>
                <c:pt idx="50">
                  <c:v>-2.4481999999999999</c:v>
                </c:pt>
                <c:pt idx="51">
                  <c:v>-2.7789999999999999</c:v>
                </c:pt>
                <c:pt idx="52">
                  <c:v>-2.867</c:v>
                </c:pt>
                <c:pt idx="53">
                  <c:v>-0.1671</c:v>
                </c:pt>
                <c:pt idx="54">
                  <c:v>-2.0931000000000002</c:v>
                </c:pt>
                <c:pt idx="55">
                  <c:v>-2.5958999999999999</c:v>
                </c:pt>
                <c:pt idx="56">
                  <c:v>-2.5960999999999999</c:v>
                </c:pt>
                <c:pt idx="57">
                  <c:v>-0.79369999999999996</c:v>
                </c:pt>
                <c:pt idx="58">
                  <c:v>-2.2063999999999999</c:v>
                </c:pt>
                <c:pt idx="59">
                  <c:v>-2.4502000000000002</c:v>
                </c:pt>
                <c:pt idx="60">
                  <c:v>-0.46579999999999999</c:v>
                </c:pt>
                <c:pt idx="61">
                  <c:v>-0.25159999999999999</c:v>
                </c:pt>
                <c:pt idx="62">
                  <c:v>-0.69220000000000004</c:v>
                </c:pt>
                <c:pt idx="63">
                  <c:v>-0.70350000000000001</c:v>
                </c:pt>
                <c:pt idx="64">
                  <c:v>-0.11360000000000001</c:v>
                </c:pt>
                <c:pt idx="65">
                  <c:v>-0.79369999999999996</c:v>
                </c:pt>
                <c:pt idx="66">
                  <c:v>-1.0911</c:v>
                </c:pt>
                <c:pt idx="67">
                  <c:v>-0.1671</c:v>
                </c:pt>
                <c:pt idx="68">
                  <c:v>-1.9220999999999999</c:v>
                </c:pt>
                <c:pt idx="69">
                  <c:v>-1.8956999999999999</c:v>
                </c:pt>
                <c:pt idx="70">
                  <c:v>-2.4148000000000001</c:v>
                </c:pt>
                <c:pt idx="71">
                  <c:v>-2.2063999999999999</c:v>
                </c:pt>
                <c:pt idx="72">
                  <c:v>-2.5958999999999999</c:v>
                </c:pt>
                <c:pt idx="73">
                  <c:v>-2.5960999999999999</c:v>
                </c:pt>
                <c:pt idx="74">
                  <c:v>-2.7789999999999999</c:v>
                </c:pt>
                <c:pt idx="75">
                  <c:v>-1.3125</c:v>
                </c:pt>
                <c:pt idx="76">
                  <c:v>-2.972</c:v>
                </c:pt>
                <c:pt idx="80">
                  <c:v>-0.43269999999999997</c:v>
                </c:pt>
                <c:pt idx="81">
                  <c:v>-3.0263</c:v>
                </c:pt>
                <c:pt idx="82">
                  <c:v>-2.867</c:v>
                </c:pt>
                <c:pt idx="83">
                  <c:v>-2.6985999999999999</c:v>
                </c:pt>
                <c:pt idx="84">
                  <c:v>-1.0838000000000001</c:v>
                </c:pt>
                <c:pt idx="85">
                  <c:v>-1.0838000000000001</c:v>
                </c:pt>
                <c:pt idx="86">
                  <c:v>-1.2886</c:v>
                </c:pt>
                <c:pt idx="87">
                  <c:v>-2.4481999999999999</c:v>
                </c:pt>
                <c:pt idx="88">
                  <c:v>-1.6154999999999999</c:v>
                </c:pt>
                <c:pt idx="89">
                  <c:v>-3.2360000000000002</c:v>
                </c:pt>
              </c:numCache>
            </c:numRef>
          </c:xVal>
          <c:yVal>
            <c:numRef>
              <c:f>'eigenvalues-drdv'!$BO$2:$BO$91</c:f>
              <c:numCache>
                <c:formatCode>General</c:formatCode>
                <c:ptCount val="90"/>
                <c:pt idx="0">
                  <c:v>0.87549999999999994</c:v>
                </c:pt>
                <c:pt idx="1">
                  <c:v>1.5644</c:v>
                </c:pt>
                <c:pt idx="12">
                  <c:v>0</c:v>
                </c:pt>
                <c:pt idx="13">
                  <c:v>1.2364999999999999</c:v>
                </c:pt>
                <c:pt idx="14">
                  <c:v>2.0137</c:v>
                </c:pt>
                <c:pt idx="15">
                  <c:v>6.4199999999999993E-2</c:v>
                </c:pt>
                <c:pt idx="16">
                  <c:v>2.4346000000000001</c:v>
                </c:pt>
                <c:pt idx="17">
                  <c:v>-6.4199999999999993E-2</c:v>
                </c:pt>
                <c:pt idx="18">
                  <c:v>0</c:v>
                </c:pt>
                <c:pt idx="19">
                  <c:v>-0.87549999999999994</c:v>
                </c:pt>
                <c:pt idx="20">
                  <c:v>0</c:v>
                </c:pt>
                <c:pt idx="21">
                  <c:v>1.8433999999999999</c:v>
                </c:pt>
                <c:pt idx="22">
                  <c:v>1.9093</c:v>
                </c:pt>
                <c:pt idx="23">
                  <c:v>3.1276999999999999</c:v>
                </c:pt>
                <c:pt idx="24">
                  <c:v>0</c:v>
                </c:pt>
                <c:pt idx="25">
                  <c:v>0.6744</c:v>
                </c:pt>
                <c:pt idx="26">
                  <c:v>-1.2364999999999999</c:v>
                </c:pt>
                <c:pt idx="27">
                  <c:v>-1.5644</c:v>
                </c:pt>
                <c:pt idx="28">
                  <c:v>0</c:v>
                </c:pt>
                <c:pt idx="29">
                  <c:v>1.4643999999999999</c:v>
                </c:pt>
                <c:pt idx="30">
                  <c:v>1.5644</c:v>
                </c:pt>
                <c:pt idx="31">
                  <c:v>2.4346000000000001</c:v>
                </c:pt>
                <c:pt idx="32">
                  <c:v>2.0137</c:v>
                </c:pt>
                <c:pt idx="33">
                  <c:v>0.87549999999999994</c:v>
                </c:pt>
                <c:pt idx="34">
                  <c:v>3.1276999999999999</c:v>
                </c:pt>
                <c:pt idx="35">
                  <c:v>1.2364999999999999</c:v>
                </c:pt>
                <c:pt idx="36">
                  <c:v>1.8433999999999999</c:v>
                </c:pt>
                <c:pt idx="37">
                  <c:v>1.9093</c:v>
                </c:pt>
                <c:pt idx="43">
                  <c:v>6.4199999999999993E-2</c:v>
                </c:pt>
                <c:pt idx="44">
                  <c:v>4.1262999999999996</c:v>
                </c:pt>
                <c:pt idx="45">
                  <c:v>-6.4199999999999993E-2</c:v>
                </c:pt>
                <c:pt idx="46">
                  <c:v>0</c:v>
                </c:pt>
                <c:pt idx="47">
                  <c:v>2.7646999999999999</c:v>
                </c:pt>
                <c:pt idx="48">
                  <c:v>0</c:v>
                </c:pt>
                <c:pt idx="49">
                  <c:v>1.4643999999999999</c:v>
                </c:pt>
                <c:pt idx="50">
                  <c:v>0.6744</c:v>
                </c:pt>
                <c:pt idx="51">
                  <c:v>2.5265</c:v>
                </c:pt>
                <c:pt idx="52">
                  <c:v>1.9011</c:v>
                </c:pt>
                <c:pt idx="53">
                  <c:v>-0.87549999999999994</c:v>
                </c:pt>
                <c:pt idx="54">
                  <c:v>0</c:v>
                </c:pt>
                <c:pt idx="55">
                  <c:v>3.3932000000000002</c:v>
                </c:pt>
                <c:pt idx="56">
                  <c:v>3.3934000000000002</c:v>
                </c:pt>
                <c:pt idx="57">
                  <c:v>4.8678999999999997</c:v>
                </c:pt>
                <c:pt idx="58">
                  <c:v>4.2560000000000002</c:v>
                </c:pt>
                <c:pt idx="59">
                  <c:v>0</c:v>
                </c:pt>
                <c:pt idx="60">
                  <c:v>3.1276999999999999</c:v>
                </c:pt>
                <c:pt idx="61">
                  <c:v>2.4346000000000001</c:v>
                </c:pt>
                <c:pt idx="62">
                  <c:v>2.0137</c:v>
                </c:pt>
                <c:pt idx="63">
                  <c:v>4.1262999999999996</c:v>
                </c:pt>
                <c:pt idx="64">
                  <c:v>1.5644</c:v>
                </c:pt>
                <c:pt idx="65">
                  <c:v>4.8678999999999997</c:v>
                </c:pt>
                <c:pt idx="66">
                  <c:v>1.2364999999999999</c:v>
                </c:pt>
                <c:pt idx="67">
                  <c:v>0.87549999999999994</c:v>
                </c:pt>
                <c:pt idx="68">
                  <c:v>1.9093</c:v>
                </c:pt>
                <c:pt idx="69">
                  <c:v>1.8433999999999999</c:v>
                </c:pt>
                <c:pt idx="70">
                  <c:v>2.7646999999999999</c:v>
                </c:pt>
                <c:pt idx="71">
                  <c:v>4.2560000000000002</c:v>
                </c:pt>
                <c:pt idx="72">
                  <c:v>3.3932000000000002</c:v>
                </c:pt>
                <c:pt idx="73">
                  <c:v>3.3934000000000002</c:v>
                </c:pt>
                <c:pt idx="74">
                  <c:v>2.5265</c:v>
                </c:pt>
                <c:pt idx="75">
                  <c:v>5.6908000000000003</c:v>
                </c:pt>
                <c:pt idx="76">
                  <c:v>3.3932000000000002</c:v>
                </c:pt>
                <c:pt idx="80">
                  <c:v>0</c:v>
                </c:pt>
                <c:pt idx="81">
                  <c:v>3.3940000000000001</c:v>
                </c:pt>
                <c:pt idx="82">
                  <c:v>1.9011</c:v>
                </c:pt>
                <c:pt idx="83">
                  <c:v>1.4643999999999999</c:v>
                </c:pt>
                <c:pt idx="84">
                  <c:v>6.4199999999999993E-2</c:v>
                </c:pt>
                <c:pt idx="85">
                  <c:v>-6.4199999999999993E-2</c:v>
                </c:pt>
                <c:pt idx="86">
                  <c:v>0</c:v>
                </c:pt>
                <c:pt idx="87">
                  <c:v>0.6744</c:v>
                </c:pt>
                <c:pt idx="88">
                  <c:v>0</c:v>
                </c:pt>
                <c:pt idx="89">
                  <c:v>1.5355000000000001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3-6142-B45A-FC4C4BB86FFD}"/>
            </c:ext>
          </c:extLst>
        </c:ser>
        <c:ser>
          <c:idx val="1"/>
          <c:order val="2"/>
          <c:tx>
            <c:strRef>
              <c:f>'eigenvalues-drdv'!$BP$1</c:f>
              <c:strCache>
                <c:ptCount val="1"/>
                <c:pt idx="0">
                  <c:v>ND=1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'eigenvalues-drdv'!$BP$2:$BP$91</c:f>
              <c:numCache>
                <c:formatCode>General</c:formatCode>
                <c:ptCount val="90"/>
                <c:pt idx="0">
                  <c:v>-0.54569999999999996</c:v>
                </c:pt>
                <c:pt idx="1">
                  <c:v>-0.31069999999999998</c:v>
                </c:pt>
                <c:pt idx="2">
                  <c:v>-0.91180000000000005</c:v>
                </c:pt>
                <c:pt idx="15">
                  <c:v>-0.65949999999999998</c:v>
                </c:pt>
                <c:pt idx="16">
                  <c:v>-0.94189999999999996</c:v>
                </c:pt>
                <c:pt idx="17">
                  <c:v>-0.15160000000000001</c:v>
                </c:pt>
                <c:pt idx="18">
                  <c:v>-1.1625000000000001</c:v>
                </c:pt>
                <c:pt idx="19">
                  <c:v>-8.8599999999999998E-2</c:v>
                </c:pt>
                <c:pt idx="20">
                  <c:v>-0.87970000000000004</c:v>
                </c:pt>
                <c:pt idx="21">
                  <c:v>-1.6195999999999999</c:v>
                </c:pt>
                <c:pt idx="22">
                  <c:v>-1.0599000000000001</c:v>
                </c:pt>
                <c:pt idx="23">
                  <c:v>-1.4367000000000001</c:v>
                </c:pt>
                <c:pt idx="24">
                  <c:v>-0.73670000000000002</c:v>
                </c:pt>
                <c:pt idx="25">
                  <c:v>-2.0931999999999999</c:v>
                </c:pt>
                <c:pt idx="26">
                  <c:v>-0.25069999999999998</c:v>
                </c:pt>
                <c:pt idx="27">
                  <c:v>-0.2001</c:v>
                </c:pt>
                <c:pt idx="28">
                  <c:v>-1.9231</c:v>
                </c:pt>
                <c:pt idx="29">
                  <c:v>-2.4399000000000002</c:v>
                </c:pt>
                <c:pt idx="30">
                  <c:v>-0.31069999999999998</c:v>
                </c:pt>
                <c:pt idx="31">
                  <c:v>-0.15160000000000001</c:v>
                </c:pt>
                <c:pt idx="32">
                  <c:v>-0.65949999999999998</c:v>
                </c:pt>
                <c:pt idx="33">
                  <c:v>-0.87970000000000004</c:v>
                </c:pt>
                <c:pt idx="34">
                  <c:v>-0.91180000000000005</c:v>
                </c:pt>
                <c:pt idx="35">
                  <c:v>-0.25069999999999998</c:v>
                </c:pt>
                <c:pt idx="36">
                  <c:v>-0.54569999999999996</c:v>
                </c:pt>
                <c:pt idx="37">
                  <c:v>-1.9231</c:v>
                </c:pt>
                <c:pt idx="43">
                  <c:v>-0.94189999999999996</c:v>
                </c:pt>
                <c:pt idx="44">
                  <c:v>-0.38440000000000002</c:v>
                </c:pt>
                <c:pt idx="45">
                  <c:v>-1.6195999999999999</c:v>
                </c:pt>
                <c:pt idx="46">
                  <c:v>-1.1625000000000001</c:v>
                </c:pt>
                <c:pt idx="47">
                  <c:v>-2.0867</c:v>
                </c:pt>
                <c:pt idx="48">
                  <c:v>-1.4367000000000001</c:v>
                </c:pt>
                <c:pt idx="49">
                  <c:v>-2.0931999999999999</c:v>
                </c:pt>
                <c:pt idx="50">
                  <c:v>-8.8599999999999998E-2</c:v>
                </c:pt>
                <c:pt idx="51">
                  <c:v>-1.0599000000000001</c:v>
                </c:pt>
                <c:pt idx="52">
                  <c:v>-1.6692</c:v>
                </c:pt>
                <c:pt idx="53">
                  <c:v>-2.6791999999999998</c:v>
                </c:pt>
                <c:pt idx="54">
                  <c:v>-0.57169999999999999</c:v>
                </c:pt>
                <c:pt idx="55">
                  <c:v>-2.4399000000000002</c:v>
                </c:pt>
                <c:pt idx="56">
                  <c:v>-0.73670000000000002</c:v>
                </c:pt>
                <c:pt idx="57">
                  <c:v>-2.4146000000000001</c:v>
                </c:pt>
                <c:pt idx="58">
                  <c:v>-2.9504999999999999</c:v>
                </c:pt>
                <c:pt idx="59">
                  <c:v>-2.8803000000000001</c:v>
                </c:pt>
                <c:pt idx="60">
                  <c:v>-0.25069999999999998</c:v>
                </c:pt>
                <c:pt idx="61">
                  <c:v>-0.15160000000000001</c:v>
                </c:pt>
                <c:pt idx="62">
                  <c:v>-0.87970000000000004</c:v>
                </c:pt>
                <c:pt idx="63">
                  <c:v>-0.38440000000000002</c:v>
                </c:pt>
                <c:pt idx="64">
                  <c:v>-0.65949999999999998</c:v>
                </c:pt>
                <c:pt idx="65">
                  <c:v>-0.31069999999999998</c:v>
                </c:pt>
                <c:pt idx="66">
                  <c:v>-0.57169999999999999</c:v>
                </c:pt>
                <c:pt idx="67">
                  <c:v>-0.91180000000000005</c:v>
                </c:pt>
                <c:pt idx="68">
                  <c:v>-1.9231</c:v>
                </c:pt>
                <c:pt idx="69">
                  <c:v>-1.6692</c:v>
                </c:pt>
                <c:pt idx="70">
                  <c:v>-2.0867</c:v>
                </c:pt>
                <c:pt idx="71">
                  <c:v>-2.4146000000000001</c:v>
                </c:pt>
                <c:pt idx="72">
                  <c:v>-0.54569999999999996</c:v>
                </c:pt>
                <c:pt idx="73">
                  <c:v>-1.0076000000000001</c:v>
                </c:pt>
                <c:pt idx="74">
                  <c:v>-2.4333999999999998</c:v>
                </c:pt>
                <c:pt idx="75">
                  <c:v>-1.6195999999999999</c:v>
                </c:pt>
                <c:pt idx="76">
                  <c:v>-2.5958999999999999</c:v>
                </c:pt>
                <c:pt idx="77">
                  <c:v>-2.9504999999999999</c:v>
                </c:pt>
                <c:pt idx="78">
                  <c:v>-0.94189999999999996</c:v>
                </c:pt>
                <c:pt idx="82">
                  <c:v>-2.6791999999999998</c:v>
                </c:pt>
                <c:pt idx="83">
                  <c:v>-2.0931999999999999</c:v>
                </c:pt>
                <c:pt idx="84">
                  <c:v>-1.1625000000000001</c:v>
                </c:pt>
                <c:pt idx="85">
                  <c:v>-2.9748000000000001</c:v>
                </c:pt>
                <c:pt idx="86">
                  <c:v>-1.4367000000000001</c:v>
                </c:pt>
                <c:pt idx="87">
                  <c:v>-3.0265</c:v>
                </c:pt>
                <c:pt idx="88">
                  <c:v>-2.7185000000000001</c:v>
                </c:pt>
                <c:pt idx="89">
                  <c:v>-2.4399000000000002</c:v>
                </c:pt>
              </c:numCache>
            </c:numRef>
          </c:xVal>
          <c:yVal>
            <c:numRef>
              <c:f>'eigenvalues-drdv'!$BQ$2:$BQ$91</c:f>
              <c:numCache>
                <c:formatCode>General</c:formatCode>
                <c:ptCount val="90"/>
                <c:pt idx="0">
                  <c:v>0.46899999999999997</c:v>
                </c:pt>
                <c:pt idx="1">
                  <c:v>1.7165999999999999</c:v>
                </c:pt>
                <c:pt idx="2">
                  <c:v>1.3301000000000001</c:v>
                </c:pt>
                <c:pt idx="15">
                  <c:v>1.9371</c:v>
                </c:pt>
                <c:pt idx="16">
                  <c:v>0.15989999999999999</c:v>
                </c:pt>
                <c:pt idx="17">
                  <c:v>2.4980000000000002</c:v>
                </c:pt>
                <c:pt idx="18">
                  <c:v>2.5000000000000001E-3</c:v>
                </c:pt>
                <c:pt idx="19">
                  <c:v>-0.55989999999999995</c:v>
                </c:pt>
                <c:pt idx="20">
                  <c:v>2.375</c:v>
                </c:pt>
                <c:pt idx="21">
                  <c:v>0.56699999999999995</c:v>
                </c:pt>
                <c:pt idx="22">
                  <c:v>-0.36680000000000001</c:v>
                </c:pt>
                <c:pt idx="23">
                  <c:v>3.2800000000000003E-2</c:v>
                </c:pt>
                <c:pt idx="24">
                  <c:v>-0.8921</c:v>
                </c:pt>
                <c:pt idx="25">
                  <c:v>0.56710000000000005</c:v>
                </c:pt>
                <c:pt idx="26">
                  <c:v>3.1892</c:v>
                </c:pt>
                <c:pt idx="27">
                  <c:v>-1.3193999999999999</c:v>
                </c:pt>
                <c:pt idx="28">
                  <c:v>2.4754999999999998</c:v>
                </c:pt>
                <c:pt idx="29">
                  <c:v>0.53439999999999999</c:v>
                </c:pt>
                <c:pt idx="30">
                  <c:v>1.7165999999999999</c:v>
                </c:pt>
                <c:pt idx="31">
                  <c:v>2.4980000000000002</c:v>
                </c:pt>
                <c:pt idx="32">
                  <c:v>1.9371</c:v>
                </c:pt>
                <c:pt idx="33">
                  <c:v>2.375</c:v>
                </c:pt>
                <c:pt idx="34">
                  <c:v>1.3301000000000001</c:v>
                </c:pt>
                <c:pt idx="35">
                  <c:v>3.1892</c:v>
                </c:pt>
                <c:pt idx="36">
                  <c:v>0.46899999999999997</c:v>
                </c:pt>
                <c:pt idx="37">
                  <c:v>2.4754999999999998</c:v>
                </c:pt>
                <c:pt idx="43">
                  <c:v>0.15989999999999999</c:v>
                </c:pt>
                <c:pt idx="44">
                  <c:v>4.0529999999999999</c:v>
                </c:pt>
                <c:pt idx="45">
                  <c:v>0.56699999999999995</c:v>
                </c:pt>
                <c:pt idx="46">
                  <c:v>2.5000000000000001E-3</c:v>
                </c:pt>
                <c:pt idx="47">
                  <c:v>3.0954999999999999</c:v>
                </c:pt>
                <c:pt idx="48">
                  <c:v>3.2800000000000003E-2</c:v>
                </c:pt>
                <c:pt idx="49">
                  <c:v>0.56710000000000005</c:v>
                </c:pt>
                <c:pt idx="50">
                  <c:v>-0.55989999999999995</c:v>
                </c:pt>
                <c:pt idx="51">
                  <c:v>-0.36680000000000001</c:v>
                </c:pt>
                <c:pt idx="52">
                  <c:v>4.1562999999999999</c:v>
                </c:pt>
                <c:pt idx="53">
                  <c:v>1.3658999999999999</c:v>
                </c:pt>
                <c:pt idx="54">
                  <c:v>4.7173999999999996</c:v>
                </c:pt>
                <c:pt idx="55">
                  <c:v>0.53439999999999999</c:v>
                </c:pt>
                <c:pt idx="56">
                  <c:v>-0.8921</c:v>
                </c:pt>
                <c:pt idx="57">
                  <c:v>3.7642000000000002</c:v>
                </c:pt>
                <c:pt idx="58">
                  <c:v>2.7044999999999999</c:v>
                </c:pt>
                <c:pt idx="59">
                  <c:v>0.94440000000000002</c:v>
                </c:pt>
                <c:pt idx="60">
                  <c:v>3.1892</c:v>
                </c:pt>
                <c:pt idx="61">
                  <c:v>2.4980000000000002</c:v>
                </c:pt>
                <c:pt idx="62">
                  <c:v>2.375</c:v>
                </c:pt>
                <c:pt idx="63">
                  <c:v>4.0529999999999999</c:v>
                </c:pt>
                <c:pt idx="64">
                  <c:v>1.9371</c:v>
                </c:pt>
                <c:pt idx="65">
                  <c:v>1.7165999999999999</c:v>
                </c:pt>
                <c:pt idx="66">
                  <c:v>4.7173999999999996</c:v>
                </c:pt>
                <c:pt idx="67">
                  <c:v>1.3301000000000001</c:v>
                </c:pt>
                <c:pt idx="68">
                  <c:v>2.4754999999999998</c:v>
                </c:pt>
                <c:pt idx="69">
                  <c:v>4.1562999999999999</c:v>
                </c:pt>
                <c:pt idx="70">
                  <c:v>3.0954999999999999</c:v>
                </c:pt>
                <c:pt idx="71">
                  <c:v>3.7642000000000002</c:v>
                </c:pt>
                <c:pt idx="72">
                  <c:v>0.46899999999999997</c:v>
                </c:pt>
                <c:pt idx="73">
                  <c:v>5.5208000000000004</c:v>
                </c:pt>
                <c:pt idx="74">
                  <c:v>4.4015000000000004</c:v>
                </c:pt>
                <c:pt idx="75">
                  <c:v>0.56699999999999995</c:v>
                </c:pt>
                <c:pt idx="76">
                  <c:v>4.3925999999999998</c:v>
                </c:pt>
                <c:pt idx="77">
                  <c:v>2.7044999999999999</c:v>
                </c:pt>
                <c:pt idx="78">
                  <c:v>0.15989999999999999</c:v>
                </c:pt>
                <c:pt idx="82">
                  <c:v>1.3658999999999999</c:v>
                </c:pt>
                <c:pt idx="83">
                  <c:v>0.56710000000000005</c:v>
                </c:pt>
                <c:pt idx="84">
                  <c:v>2.5000000000000001E-3</c:v>
                </c:pt>
                <c:pt idx="85">
                  <c:v>4.3917999999999999</c:v>
                </c:pt>
                <c:pt idx="86">
                  <c:v>3.2800000000000003E-2</c:v>
                </c:pt>
                <c:pt idx="87">
                  <c:v>4.3929999999999998</c:v>
                </c:pt>
                <c:pt idx="88">
                  <c:v>5.0660999999999996</c:v>
                </c:pt>
                <c:pt idx="89">
                  <c:v>0.53439999999999999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3-6142-B45A-FC4C4BB86FFD}"/>
            </c:ext>
          </c:extLst>
        </c:ser>
        <c:ser>
          <c:idx val="3"/>
          <c:order val="3"/>
          <c:tx>
            <c:strRef>
              <c:f>'eigenvalues-drdv'!$BR$1</c:f>
              <c:strCache>
                <c:ptCount val="1"/>
                <c:pt idx="0">
                  <c:v>ND=2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'eigenvalues-drdv'!$BR$2:$BR$91</c:f>
              <c:numCache>
                <c:formatCode>General</c:formatCode>
                <c:ptCount val="90"/>
                <c:pt idx="0">
                  <c:v>-0.41720000000000002</c:v>
                </c:pt>
                <c:pt idx="1">
                  <c:v>-0.79410000000000003</c:v>
                </c:pt>
                <c:pt idx="9">
                  <c:v>-1.3018000000000001</c:v>
                </c:pt>
                <c:pt idx="10">
                  <c:v>-0.70250000000000001</c:v>
                </c:pt>
                <c:pt idx="11">
                  <c:v>-0.2011</c:v>
                </c:pt>
                <c:pt idx="12">
                  <c:v>-1.0062</c:v>
                </c:pt>
                <c:pt idx="13">
                  <c:v>-1.1339999999999999</c:v>
                </c:pt>
                <c:pt idx="14">
                  <c:v>-1.0310999999999999</c:v>
                </c:pt>
                <c:pt idx="15">
                  <c:v>-1.6309</c:v>
                </c:pt>
                <c:pt idx="16">
                  <c:v>-1.3754999999999999</c:v>
                </c:pt>
                <c:pt idx="17">
                  <c:v>-2.1044</c:v>
                </c:pt>
                <c:pt idx="18">
                  <c:v>-0.32050000000000001</c:v>
                </c:pt>
                <c:pt idx="19">
                  <c:v>-0.57620000000000005</c:v>
                </c:pt>
                <c:pt idx="20">
                  <c:v>-1.0407</c:v>
                </c:pt>
                <c:pt idx="21">
                  <c:v>-2.4144000000000001</c:v>
                </c:pt>
                <c:pt idx="22">
                  <c:v>-1.9236</c:v>
                </c:pt>
                <c:pt idx="23">
                  <c:v>-0.1012</c:v>
                </c:pt>
                <c:pt idx="24">
                  <c:v>-2.6602000000000001</c:v>
                </c:pt>
                <c:pt idx="25">
                  <c:v>-1.3183</c:v>
                </c:pt>
                <c:pt idx="26">
                  <c:v>-2.7827999999999999</c:v>
                </c:pt>
                <c:pt idx="27">
                  <c:v>-0.52559999999999996</c:v>
                </c:pt>
                <c:pt idx="28">
                  <c:v>-0.1353</c:v>
                </c:pt>
                <c:pt idx="29">
                  <c:v>-2.6286</c:v>
                </c:pt>
                <c:pt idx="30">
                  <c:v>-0.70250000000000001</c:v>
                </c:pt>
                <c:pt idx="31">
                  <c:v>-0.79410000000000003</c:v>
                </c:pt>
                <c:pt idx="32">
                  <c:v>-1.0062</c:v>
                </c:pt>
                <c:pt idx="33">
                  <c:v>-0.57620000000000005</c:v>
                </c:pt>
                <c:pt idx="34">
                  <c:v>-0.41720000000000002</c:v>
                </c:pt>
                <c:pt idx="35">
                  <c:v>-0.1353</c:v>
                </c:pt>
                <c:pt idx="36">
                  <c:v>-1.6309</c:v>
                </c:pt>
                <c:pt idx="43">
                  <c:v>-1.3018000000000001</c:v>
                </c:pt>
                <c:pt idx="44">
                  <c:v>-1.9239999999999999</c:v>
                </c:pt>
                <c:pt idx="45">
                  <c:v>-2.1044</c:v>
                </c:pt>
                <c:pt idx="46">
                  <c:v>-1.1339999999999999</c:v>
                </c:pt>
                <c:pt idx="47">
                  <c:v>-1.3754999999999999</c:v>
                </c:pt>
                <c:pt idx="48">
                  <c:v>-0.21390000000000001</c:v>
                </c:pt>
                <c:pt idx="49">
                  <c:v>-1.0310999999999999</c:v>
                </c:pt>
                <c:pt idx="50">
                  <c:v>-0.2011</c:v>
                </c:pt>
                <c:pt idx="51">
                  <c:v>-2.4144000000000001</c:v>
                </c:pt>
                <c:pt idx="52">
                  <c:v>-2.6602000000000001</c:v>
                </c:pt>
                <c:pt idx="53">
                  <c:v>-2.1040000000000001</c:v>
                </c:pt>
                <c:pt idx="54">
                  <c:v>-2.7827999999999999</c:v>
                </c:pt>
                <c:pt idx="55">
                  <c:v>-0.42</c:v>
                </c:pt>
                <c:pt idx="56">
                  <c:v>-1.3705000000000001</c:v>
                </c:pt>
                <c:pt idx="57">
                  <c:v>-3.0411000000000001</c:v>
                </c:pt>
                <c:pt idx="58">
                  <c:v>-0.32050000000000001</c:v>
                </c:pt>
                <c:pt idx="59">
                  <c:v>-3.1137999999999999</c:v>
                </c:pt>
                <c:pt idx="60">
                  <c:v>-0.57620000000000005</c:v>
                </c:pt>
                <c:pt idx="61">
                  <c:v>-0.1353</c:v>
                </c:pt>
                <c:pt idx="62">
                  <c:v>-0.70250000000000001</c:v>
                </c:pt>
                <c:pt idx="63">
                  <c:v>-1.0062</c:v>
                </c:pt>
                <c:pt idx="64">
                  <c:v>-0.21390000000000001</c:v>
                </c:pt>
                <c:pt idx="65">
                  <c:v>-0.79410000000000003</c:v>
                </c:pt>
                <c:pt idx="66">
                  <c:v>-1.9239999999999999</c:v>
                </c:pt>
                <c:pt idx="67">
                  <c:v>-0.42</c:v>
                </c:pt>
                <c:pt idx="68">
                  <c:v>-1.3705000000000001</c:v>
                </c:pt>
                <c:pt idx="69">
                  <c:v>-2.1040000000000001</c:v>
                </c:pt>
                <c:pt idx="70">
                  <c:v>-0.41720000000000002</c:v>
                </c:pt>
                <c:pt idx="71">
                  <c:v>-1.6309</c:v>
                </c:pt>
                <c:pt idx="72">
                  <c:v>-0.57579999999999998</c:v>
                </c:pt>
                <c:pt idx="73">
                  <c:v>-2.1044</c:v>
                </c:pt>
                <c:pt idx="74">
                  <c:v>-1.3018000000000001</c:v>
                </c:pt>
                <c:pt idx="75">
                  <c:v>-2.5537000000000001</c:v>
                </c:pt>
                <c:pt idx="76">
                  <c:v>-2.4148000000000001</c:v>
                </c:pt>
                <c:pt idx="80">
                  <c:v>-3.0411000000000001</c:v>
                </c:pt>
                <c:pt idx="81">
                  <c:v>-2.6602000000000001</c:v>
                </c:pt>
                <c:pt idx="82">
                  <c:v>-1.3754999999999999</c:v>
                </c:pt>
                <c:pt idx="83">
                  <c:v>-1.1339999999999999</c:v>
                </c:pt>
                <c:pt idx="84">
                  <c:v>-1.0310999999999999</c:v>
                </c:pt>
                <c:pt idx="85">
                  <c:v>-2.4144000000000001</c:v>
                </c:pt>
                <c:pt idx="86">
                  <c:v>-2.7827999999999999</c:v>
                </c:pt>
                <c:pt idx="87">
                  <c:v>-3.3574999999999999</c:v>
                </c:pt>
                <c:pt idx="88">
                  <c:v>-0.90249999999999997</c:v>
                </c:pt>
                <c:pt idx="89">
                  <c:v>-3.4647999999999999</c:v>
                </c:pt>
              </c:numCache>
            </c:numRef>
          </c:xVal>
          <c:yVal>
            <c:numRef>
              <c:f>'eigenvalues-drdv'!$BS$2:$BS$91</c:f>
              <c:numCache>
                <c:formatCode>General</c:formatCode>
                <c:ptCount val="90"/>
                <c:pt idx="0">
                  <c:v>0.74990000000000001</c:v>
                </c:pt>
                <c:pt idx="1">
                  <c:v>1.4677</c:v>
                </c:pt>
                <c:pt idx="9">
                  <c:v>0.32979999999999998</c:v>
                </c:pt>
                <c:pt idx="10">
                  <c:v>2.2866</c:v>
                </c:pt>
                <c:pt idx="11">
                  <c:v>-0.49359999999999998</c:v>
                </c:pt>
                <c:pt idx="12">
                  <c:v>2.1335000000000002</c:v>
                </c:pt>
                <c:pt idx="13">
                  <c:v>-1.2E-2</c:v>
                </c:pt>
                <c:pt idx="14">
                  <c:v>-0.1512</c:v>
                </c:pt>
                <c:pt idx="15">
                  <c:v>1.1339999999999999</c:v>
                </c:pt>
                <c:pt idx="16">
                  <c:v>0.1128</c:v>
                </c:pt>
                <c:pt idx="17">
                  <c:v>1.1339999999999999</c:v>
                </c:pt>
                <c:pt idx="18">
                  <c:v>-1.1319999999999999</c:v>
                </c:pt>
                <c:pt idx="19">
                  <c:v>3.1735000000000002</c:v>
                </c:pt>
                <c:pt idx="20">
                  <c:v>-1.1059000000000001</c:v>
                </c:pt>
                <c:pt idx="21">
                  <c:v>0.70499999999999996</c:v>
                </c:pt>
                <c:pt idx="22">
                  <c:v>-0.77449999999999997</c:v>
                </c:pt>
                <c:pt idx="23">
                  <c:v>-1.6442000000000001</c:v>
                </c:pt>
                <c:pt idx="24">
                  <c:v>1.2734000000000001</c:v>
                </c:pt>
                <c:pt idx="25">
                  <c:v>-1.3698999999999999</c:v>
                </c:pt>
                <c:pt idx="26">
                  <c:v>1.1334</c:v>
                </c:pt>
                <c:pt idx="27">
                  <c:v>-1.7421</c:v>
                </c:pt>
                <c:pt idx="28">
                  <c:v>3.7951000000000001</c:v>
                </c:pt>
                <c:pt idx="29">
                  <c:v>3.6400000000000002E-2</c:v>
                </c:pt>
                <c:pt idx="30">
                  <c:v>2.2866</c:v>
                </c:pt>
                <c:pt idx="31">
                  <c:v>1.4677</c:v>
                </c:pt>
                <c:pt idx="32">
                  <c:v>2.1335000000000002</c:v>
                </c:pt>
                <c:pt idx="33">
                  <c:v>3.1735000000000002</c:v>
                </c:pt>
                <c:pt idx="34">
                  <c:v>0.74990000000000001</c:v>
                </c:pt>
                <c:pt idx="35">
                  <c:v>3.7951000000000001</c:v>
                </c:pt>
                <c:pt idx="36">
                  <c:v>1.1339999999999999</c:v>
                </c:pt>
                <c:pt idx="43">
                  <c:v>0.32979999999999998</c:v>
                </c:pt>
                <c:pt idx="44">
                  <c:v>3.0427</c:v>
                </c:pt>
                <c:pt idx="45">
                  <c:v>1.1339999999999999</c:v>
                </c:pt>
                <c:pt idx="46">
                  <c:v>-1.2E-2</c:v>
                </c:pt>
                <c:pt idx="47">
                  <c:v>0.1128</c:v>
                </c:pt>
                <c:pt idx="48">
                  <c:v>4.3526999999999996</c:v>
                </c:pt>
                <c:pt idx="49">
                  <c:v>-0.1512</c:v>
                </c:pt>
                <c:pt idx="50">
                  <c:v>-0.49359999999999998</c:v>
                </c:pt>
                <c:pt idx="51">
                  <c:v>0.70499999999999996</c:v>
                </c:pt>
                <c:pt idx="52">
                  <c:v>1.2734000000000001</c:v>
                </c:pt>
                <c:pt idx="53">
                  <c:v>3.8683999999999998</c:v>
                </c:pt>
                <c:pt idx="54">
                  <c:v>1.1334</c:v>
                </c:pt>
                <c:pt idx="55">
                  <c:v>4.8979999999999997</c:v>
                </c:pt>
                <c:pt idx="56">
                  <c:v>4.5902000000000003</c:v>
                </c:pt>
                <c:pt idx="57">
                  <c:v>2.7665999999999999</c:v>
                </c:pt>
                <c:pt idx="58">
                  <c:v>-1.1319999999999999</c:v>
                </c:pt>
                <c:pt idx="59">
                  <c:v>1.1339999999999999</c:v>
                </c:pt>
                <c:pt idx="60">
                  <c:v>3.1735000000000002</c:v>
                </c:pt>
                <c:pt idx="61">
                  <c:v>3.7951000000000001</c:v>
                </c:pt>
                <c:pt idx="62">
                  <c:v>2.2866</c:v>
                </c:pt>
                <c:pt idx="63">
                  <c:v>2.1335000000000002</c:v>
                </c:pt>
                <c:pt idx="64">
                  <c:v>4.3526999999999996</c:v>
                </c:pt>
                <c:pt idx="65">
                  <c:v>1.4677</c:v>
                </c:pt>
                <c:pt idx="66">
                  <c:v>3.0427</c:v>
                </c:pt>
                <c:pt idx="67">
                  <c:v>4.8979999999999997</c:v>
                </c:pt>
                <c:pt idx="68">
                  <c:v>4.5902000000000003</c:v>
                </c:pt>
                <c:pt idx="69">
                  <c:v>3.8683999999999998</c:v>
                </c:pt>
                <c:pt idx="70">
                  <c:v>0.74990000000000001</c:v>
                </c:pt>
                <c:pt idx="71">
                  <c:v>1.1339999999999999</c:v>
                </c:pt>
                <c:pt idx="72">
                  <c:v>5.6451000000000002</c:v>
                </c:pt>
                <c:pt idx="73">
                  <c:v>1.1339999999999999</c:v>
                </c:pt>
                <c:pt idx="74">
                  <c:v>0.32979999999999998</c:v>
                </c:pt>
                <c:pt idx="75">
                  <c:v>4.5522</c:v>
                </c:pt>
                <c:pt idx="76">
                  <c:v>4.7644000000000002</c:v>
                </c:pt>
                <c:pt idx="80">
                  <c:v>2.7665999999999999</c:v>
                </c:pt>
                <c:pt idx="81">
                  <c:v>1.2734000000000001</c:v>
                </c:pt>
                <c:pt idx="82">
                  <c:v>0.1128</c:v>
                </c:pt>
                <c:pt idx="83">
                  <c:v>-1.2E-2</c:v>
                </c:pt>
                <c:pt idx="84">
                  <c:v>-0.1512</c:v>
                </c:pt>
                <c:pt idx="85">
                  <c:v>0.70499999999999996</c:v>
                </c:pt>
                <c:pt idx="86">
                  <c:v>1.1334</c:v>
                </c:pt>
                <c:pt idx="87">
                  <c:v>2.4649999999999999</c:v>
                </c:pt>
                <c:pt idx="88">
                  <c:v>6.2838000000000003</c:v>
                </c:pt>
                <c:pt idx="89">
                  <c:v>3.3729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53-6142-B45A-FC4C4BB86FFD}"/>
            </c:ext>
          </c:extLst>
        </c:ser>
        <c:ser>
          <c:idx val="4"/>
          <c:order val="4"/>
          <c:tx>
            <c:strRef>
              <c:f>'eigenvalues-drdv'!$CT$1</c:f>
              <c:strCache>
                <c:ptCount val="1"/>
                <c:pt idx="0">
                  <c:v>ND=3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'eigenvalues-drdv'!$CT$2:$CT$91</c:f>
              <c:numCache>
                <c:formatCode>General</c:formatCode>
                <c:ptCount val="90"/>
                <c:pt idx="0">
                  <c:v>-0.30719999999999997</c:v>
                </c:pt>
                <c:pt idx="14">
                  <c:v>-0.93789999999999996</c:v>
                </c:pt>
                <c:pt idx="15">
                  <c:v>-0.25509999999999999</c:v>
                </c:pt>
                <c:pt idx="16">
                  <c:v>-1.1031</c:v>
                </c:pt>
                <c:pt idx="17">
                  <c:v>-0.77690000000000003</c:v>
                </c:pt>
                <c:pt idx="18">
                  <c:v>-1.4329000000000001</c:v>
                </c:pt>
                <c:pt idx="19">
                  <c:v>-1.5441</c:v>
                </c:pt>
                <c:pt idx="20">
                  <c:v>-1.141</c:v>
                </c:pt>
                <c:pt idx="21">
                  <c:v>-1.6497999999999999</c:v>
                </c:pt>
                <c:pt idx="22">
                  <c:v>-0.1444</c:v>
                </c:pt>
                <c:pt idx="23">
                  <c:v>-2.1231</c:v>
                </c:pt>
                <c:pt idx="24">
                  <c:v>-1.9245000000000001</c:v>
                </c:pt>
                <c:pt idx="25">
                  <c:v>-0.99360000000000004</c:v>
                </c:pt>
                <c:pt idx="26">
                  <c:v>-1.3559000000000001</c:v>
                </c:pt>
                <c:pt idx="27">
                  <c:v>-2.4727000000000001</c:v>
                </c:pt>
                <c:pt idx="28">
                  <c:v>-2.4687999999999999</c:v>
                </c:pt>
                <c:pt idx="29">
                  <c:v>-2.4152999999999998</c:v>
                </c:pt>
                <c:pt idx="30">
                  <c:v>-0.77690000000000003</c:v>
                </c:pt>
                <c:pt idx="31">
                  <c:v>-0.93789999999999996</c:v>
                </c:pt>
                <c:pt idx="32">
                  <c:v>-0.30719999999999997</c:v>
                </c:pt>
                <c:pt idx="33">
                  <c:v>-1.3559000000000001</c:v>
                </c:pt>
                <c:pt idx="34">
                  <c:v>-1.6497999999999999</c:v>
                </c:pt>
                <c:pt idx="42">
                  <c:v>-0.66779999999999995</c:v>
                </c:pt>
                <c:pt idx="43">
                  <c:v>-1.5441</c:v>
                </c:pt>
                <c:pt idx="44">
                  <c:v>-2.1231</c:v>
                </c:pt>
                <c:pt idx="45">
                  <c:v>-1.4329000000000001</c:v>
                </c:pt>
                <c:pt idx="46">
                  <c:v>-1.1031</c:v>
                </c:pt>
                <c:pt idx="47">
                  <c:v>-0.25509999999999999</c:v>
                </c:pt>
                <c:pt idx="48">
                  <c:v>-1.141</c:v>
                </c:pt>
                <c:pt idx="49">
                  <c:v>-1.9256</c:v>
                </c:pt>
                <c:pt idx="50">
                  <c:v>-2.4727000000000001</c:v>
                </c:pt>
                <c:pt idx="51">
                  <c:v>-2.6604000000000001</c:v>
                </c:pt>
                <c:pt idx="52">
                  <c:v>-2.8014000000000001</c:v>
                </c:pt>
                <c:pt idx="53">
                  <c:v>-1.3935</c:v>
                </c:pt>
                <c:pt idx="54">
                  <c:v>-2.4687999999999999</c:v>
                </c:pt>
                <c:pt idx="55">
                  <c:v>-1.9245000000000001</c:v>
                </c:pt>
                <c:pt idx="56">
                  <c:v>-2.4152999999999998</c:v>
                </c:pt>
                <c:pt idx="57">
                  <c:v>-0.1444</c:v>
                </c:pt>
                <c:pt idx="58">
                  <c:v>-3.1326000000000001</c:v>
                </c:pt>
                <c:pt idx="59">
                  <c:v>-0.13769999999999999</c:v>
                </c:pt>
                <c:pt idx="60">
                  <c:v>-0.77690000000000003</c:v>
                </c:pt>
                <c:pt idx="61">
                  <c:v>-0.66779999999999995</c:v>
                </c:pt>
                <c:pt idx="62">
                  <c:v>-1.3559000000000001</c:v>
                </c:pt>
                <c:pt idx="63">
                  <c:v>-0.93789999999999996</c:v>
                </c:pt>
                <c:pt idx="64">
                  <c:v>-1.9256</c:v>
                </c:pt>
                <c:pt idx="65">
                  <c:v>-1.3935</c:v>
                </c:pt>
                <c:pt idx="66">
                  <c:v>-1.6497999999999999</c:v>
                </c:pt>
                <c:pt idx="67">
                  <c:v>-0.30719999999999997</c:v>
                </c:pt>
                <c:pt idx="68">
                  <c:v>-0.13769999999999999</c:v>
                </c:pt>
                <c:pt idx="69">
                  <c:v>-2.1231</c:v>
                </c:pt>
                <c:pt idx="70">
                  <c:v>-0.57909999999999995</c:v>
                </c:pt>
                <c:pt idx="71">
                  <c:v>-1.5441</c:v>
                </c:pt>
                <c:pt idx="72">
                  <c:v>-1.4329000000000001</c:v>
                </c:pt>
                <c:pt idx="76">
                  <c:v>-2.2980999999999998</c:v>
                </c:pt>
                <c:pt idx="77">
                  <c:v>-2.8014000000000001</c:v>
                </c:pt>
                <c:pt idx="78">
                  <c:v>-3.1147</c:v>
                </c:pt>
                <c:pt idx="79">
                  <c:v>-2.6518999999999999</c:v>
                </c:pt>
                <c:pt idx="80">
                  <c:v>-2.4727000000000001</c:v>
                </c:pt>
                <c:pt idx="81">
                  <c:v>-1.1031</c:v>
                </c:pt>
                <c:pt idx="82">
                  <c:v>-2.6604000000000001</c:v>
                </c:pt>
                <c:pt idx="83">
                  <c:v>-0.26840000000000003</c:v>
                </c:pt>
                <c:pt idx="84">
                  <c:v>-0.25509999999999999</c:v>
                </c:pt>
                <c:pt idx="85">
                  <c:v>-1.141</c:v>
                </c:pt>
                <c:pt idx="86">
                  <c:v>-3.3578999999999999</c:v>
                </c:pt>
                <c:pt idx="87">
                  <c:v>-3.1326000000000001</c:v>
                </c:pt>
                <c:pt idx="88">
                  <c:v>-3.4055</c:v>
                </c:pt>
                <c:pt idx="89">
                  <c:v>-3.4916</c:v>
                </c:pt>
              </c:numCache>
            </c:numRef>
          </c:xVal>
          <c:yVal>
            <c:numRef>
              <c:f>'eigenvalues-drdv'!$CU$2:$CU$91</c:f>
              <c:numCache>
                <c:formatCode>General</c:formatCode>
                <c:ptCount val="90"/>
                <c:pt idx="0">
                  <c:v>0.89600000000000002</c:v>
                </c:pt>
                <c:pt idx="14">
                  <c:v>1.4718</c:v>
                </c:pt>
                <c:pt idx="15">
                  <c:v>-0.28610000000000002</c:v>
                </c:pt>
                <c:pt idx="16">
                  <c:v>-6.4000000000000003E-3</c:v>
                </c:pt>
                <c:pt idx="17">
                  <c:v>2.3157999999999999</c:v>
                </c:pt>
                <c:pt idx="18">
                  <c:v>0.39429999999999998</c:v>
                </c:pt>
                <c:pt idx="19">
                  <c:v>0.57809999999999995</c:v>
                </c:pt>
                <c:pt idx="20">
                  <c:v>-0.13420000000000001</c:v>
                </c:pt>
                <c:pt idx="21">
                  <c:v>1.7009000000000001</c:v>
                </c:pt>
                <c:pt idx="22">
                  <c:v>-1.1227</c:v>
                </c:pt>
                <c:pt idx="23">
                  <c:v>1.7008000000000001</c:v>
                </c:pt>
                <c:pt idx="24">
                  <c:v>-0.20669999999999999</c:v>
                </c:pt>
                <c:pt idx="25">
                  <c:v>-1.0533999999999999</c:v>
                </c:pt>
                <c:pt idx="26">
                  <c:v>2.8593999999999999</c:v>
                </c:pt>
                <c:pt idx="27">
                  <c:v>0.98909999999999998</c:v>
                </c:pt>
                <c:pt idx="28">
                  <c:v>0.51170000000000004</c:v>
                </c:pt>
                <c:pt idx="29">
                  <c:v>0.22939999999999999</c:v>
                </c:pt>
                <c:pt idx="30">
                  <c:v>2.3157999999999999</c:v>
                </c:pt>
                <c:pt idx="31">
                  <c:v>1.4718</c:v>
                </c:pt>
                <c:pt idx="32">
                  <c:v>0.89600000000000002</c:v>
                </c:pt>
                <c:pt idx="33">
                  <c:v>2.8593999999999999</c:v>
                </c:pt>
                <c:pt idx="34">
                  <c:v>1.7009000000000001</c:v>
                </c:pt>
                <c:pt idx="42">
                  <c:v>3.9055</c:v>
                </c:pt>
                <c:pt idx="43">
                  <c:v>0.57809999999999995</c:v>
                </c:pt>
                <c:pt idx="44">
                  <c:v>1.7008000000000001</c:v>
                </c:pt>
                <c:pt idx="45">
                  <c:v>0.39429999999999998</c:v>
                </c:pt>
                <c:pt idx="46">
                  <c:v>-6.4000000000000003E-3</c:v>
                </c:pt>
                <c:pt idx="47">
                  <c:v>-0.28610000000000002</c:v>
                </c:pt>
                <c:pt idx="48">
                  <c:v>-0.13420000000000001</c:v>
                </c:pt>
                <c:pt idx="49">
                  <c:v>3.61</c:v>
                </c:pt>
                <c:pt idx="50">
                  <c:v>0.98909999999999998</c:v>
                </c:pt>
                <c:pt idx="51">
                  <c:v>1.2061999999999999</c:v>
                </c:pt>
                <c:pt idx="52">
                  <c:v>1.7</c:v>
                </c:pt>
                <c:pt idx="53">
                  <c:v>4.5021000000000004</c:v>
                </c:pt>
                <c:pt idx="54">
                  <c:v>0.51170000000000004</c:v>
                </c:pt>
                <c:pt idx="55">
                  <c:v>-0.20669999999999999</c:v>
                </c:pt>
                <c:pt idx="56">
                  <c:v>0.22939999999999999</c:v>
                </c:pt>
                <c:pt idx="57">
                  <c:v>-1.1227</c:v>
                </c:pt>
                <c:pt idx="58">
                  <c:v>1.7008000000000001</c:v>
                </c:pt>
                <c:pt idx="59">
                  <c:v>5.2053000000000003</c:v>
                </c:pt>
                <c:pt idx="60">
                  <c:v>2.3157999999999999</c:v>
                </c:pt>
                <c:pt idx="61">
                  <c:v>3.9055</c:v>
                </c:pt>
                <c:pt idx="62">
                  <c:v>2.8593999999999999</c:v>
                </c:pt>
                <c:pt idx="63">
                  <c:v>1.4718</c:v>
                </c:pt>
                <c:pt idx="64">
                  <c:v>3.61</c:v>
                </c:pt>
                <c:pt idx="65">
                  <c:v>4.5021000000000004</c:v>
                </c:pt>
                <c:pt idx="66">
                  <c:v>1.7009000000000001</c:v>
                </c:pt>
                <c:pt idx="67">
                  <c:v>0.89600000000000002</c:v>
                </c:pt>
                <c:pt idx="68">
                  <c:v>5.2053000000000003</c:v>
                </c:pt>
                <c:pt idx="69">
                  <c:v>1.7008000000000001</c:v>
                </c:pt>
                <c:pt idx="70">
                  <c:v>5.6315999999999997</c:v>
                </c:pt>
                <c:pt idx="71">
                  <c:v>0.57809999999999995</c:v>
                </c:pt>
                <c:pt idx="72">
                  <c:v>0.39429999999999998</c:v>
                </c:pt>
                <c:pt idx="76">
                  <c:v>5.0175000000000001</c:v>
                </c:pt>
                <c:pt idx="77">
                  <c:v>1.7</c:v>
                </c:pt>
                <c:pt idx="78">
                  <c:v>2.8117999999999999</c:v>
                </c:pt>
                <c:pt idx="79">
                  <c:v>4.7079000000000004</c:v>
                </c:pt>
                <c:pt idx="80">
                  <c:v>0.98909999999999998</c:v>
                </c:pt>
                <c:pt idx="81">
                  <c:v>-6.4000000000000003E-3</c:v>
                </c:pt>
                <c:pt idx="82">
                  <c:v>1.2061999999999999</c:v>
                </c:pt>
                <c:pt idx="83">
                  <c:v>6.2150999999999996</c:v>
                </c:pt>
                <c:pt idx="84">
                  <c:v>-0.28610000000000002</c:v>
                </c:pt>
                <c:pt idx="85">
                  <c:v>-0.13420000000000001</c:v>
                </c:pt>
                <c:pt idx="86">
                  <c:v>3.0341</c:v>
                </c:pt>
                <c:pt idx="87">
                  <c:v>1.7008000000000001</c:v>
                </c:pt>
                <c:pt idx="88">
                  <c:v>3.2873999999999999</c:v>
                </c:pt>
                <c:pt idx="89">
                  <c:v>2.8694999999999999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3-6142-B45A-FC4C4BB86FFD}"/>
            </c:ext>
          </c:extLst>
        </c:ser>
        <c:ser>
          <c:idx val="5"/>
          <c:order val="5"/>
          <c:tx>
            <c:strRef>
              <c:f>'eigenvalues-drdv'!$CV$1</c:f>
              <c:strCache>
                <c:ptCount val="1"/>
                <c:pt idx="0">
                  <c:v>ND=4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'eigenvalues-drdv'!$CV$2:$CV$91</c:f>
              <c:numCache>
                <c:formatCode>General</c:formatCode>
                <c:ptCount val="90"/>
                <c:pt idx="0">
                  <c:v>-0.22109999999999999</c:v>
                </c:pt>
                <c:pt idx="9">
                  <c:v>-0.25290000000000001</c:v>
                </c:pt>
                <c:pt idx="10">
                  <c:v>-1.0907</c:v>
                </c:pt>
                <c:pt idx="11">
                  <c:v>-1.1157999999999999</c:v>
                </c:pt>
                <c:pt idx="12">
                  <c:v>-1.4887999999999999</c:v>
                </c:pt>
                <c:pt idx="13">
                  <c:v>-0.82399999999999995</c:v>
                </c:pt>
                <c:pt idx="14">
                  <c:v>-1.202</c:v>
                </c:pt>
                <c:pt idx="15">
                  <c:v>-1.734</c:v>
                </c:pt>
                <c:pt idx="16">
                  <c:v>-1.9273</c:v>
                </c:pt>
                <c:pt idx="17">
                  <c:v>-9.3799999999999994E-2</c:v>
                </c:pt>
                <c:pt idx="18">
                  <c:v>-0.93369999999999997</c:v>
                </c:pt>
                <c:pt idx="19">
                  <c:v>-1.6760999999999999</c:v>
                </c:pt>
                <c:pt idx="20">
                  <c:v>-2.4156</c:v>
                </c:pt>
                <c:pt idx="21">
                  <c:v>-2.4643999999999999</c:v>
                </c:pt>
                <c:pt idx="22">
                  <c:v>-2.1492</c:v>
                </c:pt>
                <c:pt idx="23">
                  <c:v>-2.5185</c:v>
                </c:pt>
                <c:pt idx="24">
                  <c:v>-2.6232000000000002</c:v>
                </c:pt>
                <c:pt idx="25">
                  <c:v>-2.5251999999999999</c:v>
                </c:pt>
                <c:pt idx="26">
                  <c:v>-2.5989</c:v>
                </c:pt>
                <c:pt idx="27">
                  <c:v>-0.39810000000000001</c:v>
                </c:pt>
                <c:pt idx="28">
                  <c:v>-2.2801</c:v>
                </c:pt>
                <c:pt idx="29">
                  <c:v>-2.9129999999999998</c:v>
                </c:pt>
                <c:pt idx="30">
                  <c:v>-0.82399999999999995</c:v>
                </c:pt>
                <c:pt idx="31">
                  <c:v>-0.22109999999999999</c:v>
                </c:pt>
                <c:pt idx="32">
                  <c:v>-1.0907</c:v>
                </c:pt>
                <c:pt idx="33">
                  <c:v>-1.6760999999999999</c:v>
                </c:pt>
                <c:pt idx="40">
                  <c:v>-1.734</c:v>
                </c:pt>
                <c:pt idx="41">
                  <c:v>-1.4887999999999999</c:v>
                </c:pt>
                <c:pt idx="42">
                  <c:v>-0.25290000000000001</c:v>
                </c:pt>
                <c:pt idx="43">
                  <c:v>-2.1492</c:v>
                </c:pt>
                <c:pt idx="44">
                  <c:v>-0.62890000000000001</c:v>
                </c:pt>
                <c:pt idx="45">
                  <c:v>-1.6178999999999999</c:v>
                </c:pt>
                <c:pt idx="46">
                  <c:v>-1.1157999999999999</c:v>
                </c:pt>
                <c:pt idx="47">
                  <c:v>-1.202</c:v>
                </c:pt>
                <c:pt idx="48">
                  <c:v>-1.9273</c:v>
                </c:pt>
                <c:pt idx="49">
                  <c:v>-2.4156</c:v>
                </c:pt>
                <c:pt idx="50">
                  <c:v>-2.5185</c:v>
                </c:pt>
                <c:pt idx="51">
                  <c:v>-2.4643999999999999</c:v>
                </c:pt>
                <c:pt idx="52">
                  <c:v>-2.6232000000000002</c:v>
                </c:pt>
                <c:pt idx="53">
                  <c:v>-2.8275000000000001</c:v>
                </c:pt>
                <c:pt idx="54">
                  <c:v>-1.9277</c:v>
                </c:pt>
                <c:pt idx="55">
                  <c:v>-2.5989</c:v>
                </c:pt>
                <c:pt idx="56">
                  <c:v>-0.93369999999999997</c:v>
                </c:pt>
                <c:pt idx="57">
                  <c:v>-2.5251999999999999</c:v>
                </c:pt>
                <c:pt idx="58">
                  <c:v>-9.3799999999999994E-2</c:v>
                </c:pt>
                <c:pt idx="59">
                  <c:v>-3.1591</c:v>
                </c:pt>
                <c:pt idx="60">
                  <c:v>-0.82399999999999995</c:v>
                </c:pt>
                <c:pt idx="61">
                  <c:v>-0.62890000000000001</c:v>
                </c:pt>
                <c:pt idx="62">
                  <c:v>-1.6178999999999999</c:v>
                </c:pt>
                <c:pt idx="63">
                  <c:v>-1.6760999999999999</c:v>
                </c:pt>
                <c:pt idx="64">
                  <c:v>-1.0907</c:v>
                </c:pt>
                <c:pt idx="65">
                  <c:v>-0.22109999999999999</c:v>
                </c:pt>
                <c:pt idx="66">
                  <c:v>-1.9277</c:v>
                </c:pt>
                <c:pt idx="67">
                  <c:v>-2.1492</c:v>
                </c:pt>
                <c:pt idx="68">
                  <c:v>-1.734</c:v>
                </c:pt>
                <c:pt idx="69">
                  <c:v>-2.0764</c:v>
                </c:pt>
                <c:pt idx="70">
                  <c:v>-1.4887999999999999</c:v>
                </c:pt>
                <c:pt idx="71">
                  <c:v>-2.5185</c:v>
                </c:pt>
                <c:pt idx="72">
                  <c:v>-2.8275000000000001</c:v>
                </c:pt>
                <c:pt idx="73">
                  <c:v>-2.4156</c:v>
                </c:pt>
                <c:pt idx="77">
                  <c:v>-0.25290000000000001</c:v>
                </c:pt>
                <c:pt idx="78">
                  <c:v>-1.1157999999999999</c:v>
                </c:pt>
                <c:pt idx="79">
                  <c:v>-3.2155999999999998</c:v>
                </c:pt>
                <c:pt idx="80">
                  <c:v>-2.6232000000000002</c:v>
                </c:pt>
                <c:pt idx="81">
                  <c:v>-3.1591</c:v>
                </c:pt>
                <c:pt idx="82">
                  <c:v>-1.9273</c:v>
                </c:pt>
                <c:pt idx="83">
                  <c:v>-0.84850000000000003</c:v>
                </c:pt>
                <c:pt idx="84">
                  <c:v>-2.4643999999999999</c:v>
                </c:pt>
                <c:pt idx="85">
                  <c:v>-2.7782</c:v>
                </c:pt>
                <c:pt idx="86">
                  <c:v>-1.202</c:v>
                </c:pt>
                <c:pt idx="87">
                  <c:v>-3.3673000000000002</c:v>
                </c:pt>
                <c:pt idx="88">
                  <c:v>-3.3570000000000002</c:v>
                </c:pt>
                <c:pt idx="89">
                  <c:v>-2.5989</c:v>
                </c:pt>
              </c:numCache>
            </c:numRef>
          </c:xVal>
          <c:yVal>
            <c:numRef>
              <c:f>'eigenvalues-drdv'!$CW$2:$CW$91</c:f>
              <c:numCache>
                <c:formatCode>General</c:formatCode>
                <c:ptCount val="90"/>
                <c:pt idx="0">
                  <c:v>0.97209999999999996</c:v>
                </c:pt>
                <c:pt idx="9">
                  <c:v>-0.1042</c:v>
                </c:pt>
                <c:pt idx="10">
                  <c:v>1.5296000000000001</c:v>
                </c:pt>
                <c:pt idx="11">
                  <c:v>-3.7000000000000002E-3</c:v>
                </c:pt>
                <c:pt idx="12">
                  <c:v>0.54149999999999998</c:v>
                </c:pt>
                <c:pt idx="13">
                  <c:v>2.3906999999999998</c:v>
                </c:pt>
                <c:pt idx="14">
                  <c:v>-0.1157</c:v>
                </c:pt>
                <c:pt idx="15">
                  <c:v>0.98160000000000003</c:v>
                </c:pt>
                <c:pt idx="16">
                  <c:v>0.36049999999999999</c:v>
                </c:pt>
                <c:pt idx="17">
                  <c:v>-1.0779000000000001</c:v>
                </c:pt>
                <c:pt idx="18">
                  <c:v>-0.87280000000000002</c:v>
                </c:pt>
                <c:pt idx="19">
                  <c:v>2.2673999999999999</c:v>
                </c:pt>
                <c:pt idx="20">
                  <c:v>1.2263999999999999</c:v>
                </c:pt>
                <c:pt idx="21">
                  <c:v>0.78969999999999996</c:v>
                </c:pt>
                <c:pt idx="22">
                  <c:v>2.2673999999999999</c:v>
                </c:pt>
                <c:pt idx="23">
                  <c:v>1.5565</c:v>
                </c:pt>
                <c:pt idx="24">
                  <c:v>1.0981000000000001</c:v>
                </c:pt>
                <c:pt idx="25">
                  <c:v>0.27579999999999999</c:v>
                </c:pt>
                <c:pt idx="26">
                  <c:v>0.60299999999999998</c:v>
                </c:pt>
                <c:pt idx="27">
                  <c:v>-1.635</c:v>
                </c:pt>
                <c:pt idx="28">
                  <c:v>-0.47410000000000002</c:v>
                </c:pt>
                <c:pt idx="29">
                  <c:v>0.39029999999999998</c:v>
                </c:pt>
                <c:pt idx="30">
                  <c:v>2.3906999999999998</c:v>
                </c:pt>
                <c:pt idx="31">
                  <c:v>0.97209999999999996</c:v>
                </c:pt>
                <c:pt idx="32">
                  <c:v>1.5296000000000001</c:v>
                </c:pt>
                <c:pt idx="33">
                  <c:v>2.2673999999999999</c:v>
                </c:pt>
                <c:pt idx="40">
                  <c:v>0.98160000000000003</c:v>
                </c:pt>
                <c:pt idx="41">
                  <c:v>0.54149999999999998</c:v>
                </c:pt>
                <c:pt idx="42">
                  <c:v>-0.1042</c:v>
                </c:pt>
                <c:pt idx="43">
                  <c:v>2.2673999999999999</c:v>
                </c:pt>
                <c:pt idx="44">
                  <c:v>4.1536</c:v>
                </c:pt>
                <c:pt idx="45">
                  <c:v>3.5552999999999999</c:v>
                </c:pt>
                <c:pt idx="46">
                  <c:v>-3.7000000000000002E-3</c:v>
                </c:pt>
                <c:pt idx="47">
                  <c:v>-0.1157</c:v>
                </c:pt>
                <c:pt idx="48">
                  <c:v>0.36049999999999999</c:v>
                </c:pt>
                <c:pt idx="49">
                  <c:v>1.2263999999999999</c:v>
                </c:pt>
                <c:pt idx="50">
                  <c:v>1.5565</c:v>
                </c:pt>
                <c:pt idx="51">
                  <c:v>0.78969999999999996</c:v>
                </c:pt>
                <c:pt idx="52">
                  <c:v>1.0981000000000001</c:v>
                </c:pt>
                <c:pt idx="53">
                  <c:v>2.2662</c:v>
                </c:pt>
                <c:pt idx="54">
                  <c:v>4.1776</c:v>
                </c:pt>
                <c:pt idx="55">
                  <c:v>0.60299999999999998</c:v>
                </c:pt>
                <c:pt idx="56">
                  <c:v>-0.87280000000000002</c:v>
                </c:pt>
                <c:pt idx="57">
                  <c:v>0.27579999999999999</c:v>
                </c:pt>
                <c:pt idx="58">
                  <c:v>-1.0779000000000001</c:v>
                </c:pt>
                <c:pt idx="59">
                  <c:v>2.2673999999999999</c:v>
                </c:pt>
                <c:pt idx="60">
                  <c:v>2.3906999999999998</c:v>
                </c:pt>
                <c:pt idx="61">
                  <c:v>4.1536</c:v>
                </c:pt>
                <c:pt idx="62">
                  <c:v>3.5552999999999999</c:v>
                </c:pt>
                <c:pt idx="63">
                  <c:v>2.2673999999999999</c:v>
                </c:pt>
                <c:pt idx="64">
                  <c:v>1.5296000000000001</c:v>
                </c:pt>
                <c:pt idx="65">
                  <c:v>0.97209999999999996</c:v>
                </c:pt>
                <c:pt idx="66">
                  <c:v>4.1776</c:v>
                </c:pt>
                <c:pt idx="67">
                  <c:v>2.2673999999999999</c:v>
                </c:pt>
                <c:pt idx="68">
                  <c:v>0.98160000000000003</c:v>
                </c:pt>
                <c:pt idx="69">
                  <c:v>4.7595000000000001</c:v>
                </c:pt>
                <c:pt idx="70">
                  <c:v>0.54149999999999998</c:v>
                </c:pt>
                <c:pt idx="71">
                  <c:v>1.5565</c:v>
                </c:pt>
                <c:pt idx="72">
                  <c:v>2.2662</c:v>
                </c:pt>
                <c:pt idx="73">
                  <c:v>1.2263999999999999</c:v>
                </c:pt>
                <c:pt idx="77">
                  <c:v>-0.1042</c:v>
                </c:pt>
                <c:pt idx="78">
                  <c:v>-3.7000000000000002E-3</c:v>
                </c:pt>
                <c:pt idx="79">
                  <c:v>2.8921999999999999</c:v>
                </c:pt>
                <c:pt idx="80">
                  <c:v>1.0981000000000001</c:v>
                </c:pt>
                <c:pt idx="81">
                  <c:v>2.2673999999999999</c:v>
                </c:pt>
                <c:pt idx="82">
                  <c:v>0.36049999999999999</c:v>
                </c:pt>
                <c:pt idx="83">
                  <c:v>6.1894</c:v>
                </c:pt>
                <c:pt idx="84">
                  <c:v>0.78969999999999996</c:v>
                </c:pt>
                <c:pt idx="85">
                  <c:v>4.8516000000000004</c:v>
                </c:pt>
                <c:pt idx="86">
                  <c:v>-0.1157</c:v>
                </c:pt>
                <c:pt idx="87">
                  <c:v>3.1859999999999999</c:v>
                </c:pt>
                <c:pt idx="88">
                  <c:v>3.6067999999999998</c:v>
                </c:pt>
                <c:pt idx="89">
                  <c:v>0.60299999999999998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53-6142-B45A-FC4C4BB86FFD}"/>
            </c:ext>
          </c:extLst>
        </c:ser>
        <c:ser>
          <c:idx val="13"/>
          <c:order val="6"/>
          <c:tx>
            <c:strRef>
              <c:f>'eigenvalues-drdv'!$CX$1</c:f>
              <c:strCache>
                <c:ptCount val="1"/>
                <c:pt idx="0">
                  <c:v>ND=5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'eigenvalues-drdv'!$CX$2:$CX$91</c:f>
              <c:numCache>
                <c:formatCode>General</c:formatCode>
                <c:ptCount val="90"/>
                <c:pt idx="0">
                  <c:v>-0.15279999999999999</c:v>
                </c:pt>
                <c:pt idx="1">
                  <c:v>-0.23849999999999999</c:v>
                </c:pt>
                <c:pt idx="13">
                  <c:v>-1.2443</c:v>
                </c:pt>
                <c:pt idx="14">
                  <c:v>-1.1167</c:v>
                </c:pt>
                <c:pt idx="15">
                  <c:v>-1.5586</c:v>
                </c:pt>
                <c:pt idx="16">
                  <c:v>-1.2547999999999999</c:v>
                </c:pt>
                <c:pt idx="17">
                  <c:v>-0.87429999999999997</c:v>
                </c:pt>
                <c:pt idx="18">
                  <c:v>-1.7762</c:v>
                </c:pt>
                <c:pt idx="19">
                  <c:v>-0.83289999999999997</c:v>
                </c:pt>
                <c:pt idx="20">
                  <c:v>-1.9300999999999999</c:v>
                </c:pt>
                <c:pt idx="21">
                  <c:v>-0.10970000000000001</c:v>
                </c:pt>
                <c:pt idx="22">
                  <c:v>-2.4350000000000001</c:v>
                </c:pt>
                <c:pt idx="23">
                  <c:v>-1.71</c:v>
                </c:pt>
                <c:pt idx="24">
                  <c:v>-0.33289999999999997</c:v>
                </c:pt>
                <c:pt idx="25">
                  <c:v>-2.6230000000000002</c:v>
                </c:pt>
                <c:pt idx="26">
                  <c:v>-2.5897999999999999</c:v>
                </c:pt>
                <c:pt idx="27">
                  <c:v>-2.3262</c:v>
                </c:pt>
                <c:pt idx="28">
                  <c:v>-2.2572000000000001</c:v>
                </c:pt>
                <c:pt idx="29">
                  <c:v>-2.4167000000000001</c:v>
                </c:pt>
                <c:pt idx="30">
                  <c:v>-0.15279999999999999</c:v>
                </c:pt>
                <c:pt idx="31">
                  <c:v>-0.87429999999999997</c:v>
                </c:pt>
                <c:pt idx="32">
                  <c:v>-1.2443</c:v>
                </c:pt>
                <c:pt idx="33">
                  <c:v>-1.7762</c:v>
                </c:pt>
                <c:pt idx="34">
                  <c:v>-1.71</c:v>
                </c:pt>
                <c:pt idx="35">
                  <c:v>-0.23849999999999999</c:v>
                </c:pt>
                <c:pt idx="41">
                  <c:v>-1.5586</c:v>
                </c:pt>
                <c:pt idx="42">
                  <c:v>-1.9300999999999999</c:v>
                </c:pt>
                <c:pt idx="43">
                  <c:v>-1.1167</c:v>
                </c:pt>
                <c:pt idx="44">
                  <c:v>-0.66720000000000002</c:v>
                </c:pt>
                <c:pt idx="45">
                  <c:v>-2.1829000000000001</c:v>
                </c:pt>
                <c:pt idx="46">
                  <c:v>-2.3262</c:v>
                </c:pt>
                <c:pt idx="47">
                  <c:v>-2.4167000000000001</c:v>
                </c:pt>
                <c:pt idx="48">
                  <c:v>-1.2547999999999999</c:v>
                </c:pt>
                <c:pt idx="49">
                  <c:v>-2.5897999999999999</c:v>
                </c:pt>
                <c:pt idx="50">
                  <c:v>-2.4350000000000001</c:v>
                </c:pt>
                <c:pt idx="51">
                  <c:v>-1.7139</c:v>
                </c:pt>
                <c:pt idx="52">
                  <c:v>-2.6230000000000002</c:v>
                </c:pt>
                <c:pt idx="53">
                  <c:v>-0.83289999999999997</c:v>
                </c:pt>
                <c:pt idx="54">
                  <c:v>-2.8610000000000002</c:v>
                </c:pt>
                <c:pt idx="55">
                  <c:v>-0.10970000000000001</c:v>
                </c:pt>
                <c:pt idx="56">
                  <c:v>-3.0230000000000001</c:v>
                </c:pt>
                <c:pt idx="57">
                  <c:v>-3.0510000000000002</c:v>
                </c:pt>
                <c:pt idx="58">
                  <c:v>-2.8893</c:v>
                </c:pt>
                <c:pt idx="59">
                  <c:v>-3.1234000000000002</c:v>
                </c:pt>
                <c:pt idx="60">
                  <c:v>-0.87429999999999997</c:v>
                </c:pt>
                <c:pt idx="61">
                  <c:v>-0.66720000000000002</c:v>
                </c:pt>
                <c:pt idx="62">
                  <c:v>-1.71</c:v>
                </c:pt>
                <c:pt idx="63">
                  <c:v>-1.2443</c:v>
                </c:pt>
                <c:pt idx="64">
                  <c:v>-0.15279999999999999</c:v>
                </c:pt>
                <c:pt idx="65">
                  <c:v>-1.7139</c:v>
                </c:pt>
                <c:pt idx="66">
                  <c:v>-2.1829000000000001</c:v>
                </c:pt>
                <c:pt idx="67">
                  <c:v>-1.7762</c:v>
                </c:pt>
                <c:pt idx="68">
                  <c:v>-2.3262</c:v>
                </c:pt>
                <c:pt idx="69">
                  <c:v>-2.4167000000000001</c:v>
                </c:pt>
                <c:pt idx="70">
                  <c:v>-1.93</c:v>
                </c:pt>
                <c:pt idx="71">
                  <c:v>-1.5586</c:v>
                </c:pt>
                <c:pt idx="72">
                  <c:v>-1.9300999999999999</c:v>
                </c:pt>
                <c:pt idx="73">
                  <c:v>-2.8610000000000002</c:v>
                </c:pt>
                <c:pt idx="74">
                  <c:v>-2.5897999999999999</c:v>
                </c:pt>
                <c:pt idx="75">
                  <c:v>-0.23849999999999999</c:v>
                </c:pt>
                <c:pt idx="79">
                  <c:v>-2.4350000000000001</c:v>
                </c:pt>
                <c:pt idx="80">
                  <c:v>-3.1930999999999998</c:v>
                </c:pt>
                <c:pt idx="81">
                  <c:v>-1.1167</c:v>
                </c:pt>
                <c:pt idx="82">
                  <c:v>-2.6230000000000002</c:v>
                </c:pt>
                <c:pt idx="83">
                  <c:v>-3.3100999999999998</c:v>
                </c:pt>
                <c:pt idx="84">
                  <c:v>-3.3127</c:v>
                </c:pt>
                <c:pt idx="85">
                  <c:v>-1.2547999999999999</c:v>
                </c:pt>
                <c:pt idx="86">
                  <c:v>-3.0230000000000001</c:v>
                </c:pt>
                <c:pt idx="87">
                  <c:v>-3.0510000000000002</c:v>
                </c:pt>
                <c:pt idx="88">
                  <c:v>-2.7282999999999999</c:v>
                </c:pt>
                <c:pt idx="89">
                  <c:v>-1.0165999999999999</c:v>
                </c:pt>
              </c:numCache>
            </c:numRef>
          </c:xVal>
          <c:yVal>
            <c:numRef>
              <c:f>'eigenvalues-drdv'!$CY$2:$CY$91</c:f>
              <c:numCache>
                <c:formatCode>General</c:formatCode>
                <c:ptCount val="90"/>
                <c:pt idx="0">
                  <c:v>1.0256000000000001</c:v>
                </c:pt>
                <c:pt idx="1">
                  <c:v>5.6300000000000003E-2</c:v>
                </c:pt>
                <c:pt idx="13">
                  <c:v>1.6155999999999999</c:v>
                </c:pt>
                <c:pt idx="14">
                  <c:v>-3.8E-3</c:v>
                </c:pt>
                <c:pt idx="15">
                  <c:v>0.67749999999999999</c:v>
                </c:pt>
                <c:pt idx="16">
                  <c:v>-7.7600000000000002E-2</c:v>
                </c:pt>
                <c:pt idx="17">
                  <c:v>2.4733000000000001</c:v>
                </c:pt>
                <c:pt idx="18">
                  <c:v>1.4834000000000001</c:v>
                </c:pt>
                <c:pt idx="19">
                  <c:v>-0.73880000000000001</c:v>
                </c:pt>
                <c:pt idx="20">
                  <c:v>0.92769999999999997</c:v>
                </c:pt>
                <c:pt idx="21">
                  <c:v>-1.0439000000000001</c:v>
                </c:pt>
                <c:pt idx="22">
                  <c:v>0.93079999999999996</c:v>
                </c:pt>
                <c:pt idx="23">
                  <c:v>2.8336999999999999</c:v>
                </c:pt>
                <c:pt idx="24">
                  <c:v>-1.5801000000000001</c:v>
                </c:pt>
                <c:pt idx="25">
                  <c:v>0.99260000000000004</c:v>
                </c:pt>
                <c:pt idx="26">
                  <c:v>1.6055999999999999</c:v>
                </c:pt>
                <c:pt idx="27">
                  <c:v>2.3561999999999999</c:v>
                </c:pt>
                <c:pt idx="28">
                  <c:v>-0.48470000000000002</c:v>
                </c:pt>
                <c:pt idx="29">
                  <c:v>2.2233999999999998</c:v>
                </c:pt>
                <c:pt idx="30">
                  <c:v>1.0256000000000001</c:v>
                </c:pt>
                <c:pt idx="31">
                  <c:v>2.4733000000000001</c:v>
                </c:pt>
                <c:pt idx="32">
                  <c:v>1.6155999999999999</c:v>
                </c:pt>
                <c:pt idx="33">
                  <c:v>1.4834000000000001</c:v>
                </c:pt>
                <c:pt idx="34">
                  <c:v>2.8336999999999999</c:v>
                </c:pt>
                <c:pt idx="35">
                  <c:v>5.6300000000000003E-2</c:v>
                </c:pt>
                <c:pt idx="41">
                  <c:v>0.67749999999999999</c:v>
                </c:pt>
                <c:pt idx="42">
                  <c:v>0.92769999999999997</c:v>
                </c:pt>
                <c:pt idx="43">
                  <c:v>-3.8E-3</c:v>
                </c:pt>
                <c:pt idx="44">
                  <c:v>4.2347000000000001</c:v>
                </c:pt>
                <c:pt idx="45">
                  <c:v>2.8336000000000001</c:v>
                </c:pt>
                <c:pt idx="46">
                  <c:v>2.3561999999999999</c:v>
                </c:pt>
                <c:pt idx="47">
                  <c:v>2.2233999999999998</c:v>
                </c:pt>
                <c:pt idx="48">
                  <c:v>-7.7600000000000002E-2</c:v>
                </c:pt>
                <c:pt idx="49">
                  <c:v>1.6055999999999999</c:v>
                </c:pt>
                <c:pt idx="50">
                  <c:v>0.93079999999999996</c:v>
                </c:pt>
                <c:pt idx="51">
                  <c:v>4.1894999999999998</c:v>
                </c:pt>
                <c:pt idx="52">
                  <c:v>0.99260000000000004</c:v>
                </c:pt>
                <c:pt idx="53">
                  <c:v>-0.73880000000000001</c:v>
                </c:pt>
                <c:pt idx="54">
                  <c:v>2.8321000000000001</c:v>
                </c:pt>
                <c:pt idx="55">
                  <c:v>-1.0439000000000001</c:v>
                </c:pt>
                <c:pt idx="56">
                  <c:v>1.6053999999999999</c:v>
                </c:pt>
                <c:pt idx="57">
                  <c:v>1.6088</c:v>
                </c:pt>
                <c:pt idx="58">
                  <c:v>0.55759999999999998</c:v>
                </c:pt>
                <c:pt idx="59">
                  <c:v>1.0102</c:v>
                </c:pt>
                <c:pt idx="60">
                  <c:v>2.4733000000000001</c:v>
                </c:pt>
                <c:pt idx="61">
                  <c:v>4.2347000000000001</c:v>
                </c:pt>
                <c:pt idx="62">
                  <c:v>2.8336999999999999</c:v>
                </c:pt>
                <c:pt idx="63">
                  <c:v>1.6155999999999999</c:v>
                </c:pt>
                <c:pt idx="64">
                  <c:v>1.0256000000000001</c:v>
                </c:pt>
                <c:pt idx="65">
                  <c:v>4.1894999999999998</c:v>
                </c:pt>
                <c:pt idx="66">
                  <c:v>2.8336000000000001</c:v>
                </c:pt>
                <c:pt idx="67">
                  <c:v>1.4834000000000001</c:v>
                </c:pt>
                <c:pt idx="68">
                  <c:v>2.3561999999999999</c:v>
                </c:pt>
                <c:pt idx="69">
                  <c:v>2.2233999999999998</c:v>
                </c:pt>
                <c:pt idx="70">
                  <c:v>4.7451999999999996</c:v>
                </c:pt>
                <c:pt idx="71">
                  <c:v>0.67749999999999999</c:v>
                </c:pt>
                <c:pt idx="72">
                  <c:v>0.92769999999999997</c:v>
                </c:pt>
                <c:pt idx="73">
                  <c:v>2.8321000000000001</c:v>
                </c:pt>
                <c:pt idx="74">
                  <c:v>1.6055999999999999</c:v>
                </c:pt>
                <c:pt idx="75">
                  <c:v>5.6300000000000003E-2</c:v>
                </c:pt>
                <c:pt idx="79">
                  <c:v>0.93079999999999996</c:v>
                </c:pt>
                <c:pt idx="80">
                  <c:v>2.8336000000000001</c:v>
                </c:pt>
                <c:pt idx="81">
                  <c:v>-3.8E-3</c:v>
                </c:pt>
                <c:pt idx="82">
                  <c:v>0.99260000000000004</c:v>
                </c:pt>
                <c:pt idx="83">
                  <c:v>2.9621</c:v>
                </c:pt>
                <c:pt idx="84">
                  <c:v>3.0769000000000002</c:v>
                </c:pt>
                <c:pt idx="85">
                  <c:v>-7.7600000000000002E-2</c:v>
                </c:pt>
                <c:pt idx="86">
                  <c:v>1.6053999999999999</c:v>
                </c:pt>
                <c:pt idx="87">
                  <c:v>1.6088</c:v>
                </c:pt>
                <c:pt idx="88">
                  <c:v>5.0663</c:v>
                </c:pt>
                <c:pt idx="89">
                  <c:v>6.4051999999999998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53-6142-B45A-FC4C4BB86FFD}"/>
            </c:ext>
          </c:extLst>
        </c:ser>
        <c:ser>
          <c:idx val="16"/>
          <c:order val="7"/>
          <c:tx>
            <c:strRef>
              <c:f>'eigenvalues-drdv'!$CZ$1</c:f>
              <c:strCache>
                <c:ptCount val="1"/>
                <c:pt idx="0">
                  <c:v>ND=6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'eigenvalues-drdv'!$CZ$2:$CZ$91</c:f>
              <c:numCache>
                <c:formatCode>General</c:formatCode>
                <c:ptCount val="90"/>
                <c:pt idx="0">
                  <c:v>-0.10589999999999999</c:v>
                </c:pt>
                <c:pt idx="1">
                  <c:v>-0.2349</c:v>
                </c:pt>
                <c:pt idx="9">
                  <c:v>-1.1176999999999999</c:v>
                </c:pt>
                <c:pt idx="10">
                  <c:v>-1.3949</c:v>
                </c:pt>
                <c:pt idx="11">
                  <c:v>-1.2919</c:v>
                </c:pt>
                <c:pt idx="12">
                  <c:v>-1.6279999999999999</c:v>
                </c:pt>
                <c:pt idx="13">
                  <c:v>-0.73060000000000003</c:v>
                </c:pt>
                <c:pt idx="14">
                  <c:v>-0.92589999999999995</c:v>
                </c:pt>
                <c:pt idx="15">
                  <c:v>-1.9334</c:v>
                </c:pt>
                <c:pt idx="16">
                  <c:v>-0.1469</c:v>
                </c:pt>
                <c:pt idx="17">
                  <c:v>-1.7822</c:v>
                </c:pt>
                <c:pt idx="18">
                  <c:v>-2.4489999999999998</c:v>
                </c:pt>
                <c:pt idx="19">
                  <c:v>-0.25569999999999998</c:v>
                </c:pt>
                <c:pt idx="20">
                  <c:v>-2.2313000000000001</c:v>
                </c:pt>
                <c:pt idx="21">
                  <c:v>-2.706</c:v>
                </c:pt>
                <c:pt idx="22">
                  <c:v>-1.3872</c:v>
                </c:pt>
                <c:pt idx="23">
                  <c:v>-1.7514000000000001</c:v>
                </c:pt>
                <c:pt idx="24">
                  <c:v>-2.9502999999999999</c:v>
                </c:pt>
                <c:pt idx="25">
                  <c:v>-2.5903999999999998</c:v>
                </c:pt>
                <c:pt idx="26">
                  <c:v>-2.2107000000000001</c:v>
                </c:pt>
                <c:pt idx="27">
                  <c:v>-2.2240000000000002</c:v>
                </c:pt>
                <c:pt idx="28">
                  <c:v>-2.4173</c:v>
                </c:pt>
                <c:pt idx="29">
                  <c:v>-0.73799999999999999</c:v>
                </c:pt>
                <c:pt idx="30">
                  <c:v>-0.10589999999999999</c:v>
                </c:pt>
                <c:pt idx="31">
                  <c:v>-0.92589999999999995</c:v>
                </c:pt>
                <c:pt idx="32">
                  <c:v>-1.3949</c:v>
                </c:pt>
                <c:pt idx="33">
                  <c:v>-1.7822</c:v>
                </c:pt>
                <c:pt idx="34">
                  <c:v>-0.2349</c:v>
                </c:pt>
                <c:pt idx="35">
                  <c:v>-1.9334</c:v>
                </c:pt>
                <c:pt idx="43">
                  <c:v>-1.6279999999999999</c:v>
                </c:pt>
                <c:pt idx="44">
                  <c:v>-1.7514000000000001</c:v>
                </c:pt>
                <c:pt idx="45">
                  <c:v>-1.1176999999999999</c:v>
                </c:pt>
                <c:pt idx="46">
                  <c:v>-0.73799999999999999</c:v>
                </c:pt>
                <c:pt idx="47">
                  <c:v>-1.2919</c:v>
                </c:pt>
                <c:pt idx="48">
                  <c:v>-2.2107000000000001</c:v>
                </c:pt>
                <c:pt idx="49">
                  <c:v>-2.4489999999999998</c:v>
                </c:pt>
                <c:pt idx="50">
                  <c:v>-2.2240000000000002</c:v>
                </c:pt>
                <c:pt idx="51">
                  <c:v>-2.5903999999999998</c:v>
                </c:pt>
                <c:pt idx="52">
                  <c:v>-2.4173</c:v>
                </c:pt>
                <c:pt idx="53">
                  <c:v>-0.73060000000000003</c:v>
                </c:pt>
                <c:pt idx="54">
                  <c:v>-2.706</c:v>
                </c:pt>
                <c:pt idx="55">
                  <c:v>-0.1469</c:v>
                </c:pt>
                <c:pt idx="56">
                  <c:v>-3.0247999999999999</c:v>
                </c:pt>
                <c:pt idx="57">
                  <c:v>-3.0832000000000002</c:v>
                </c:pt>
                <c:pt idx="58">
                  <c:v>-2.9020000000000001</c:v>
                </c:pt>
                <c:pt idx="59">
                  <c:v>-2.9502999999999999</c:v>
                </c:pt>
                <c:pt idx="60">
                  <c:v>-0.92589999999999995</c:v>
                </c:pt>
                <c:pt idx="61">
                  <c:v>-0.73799999999999999</c:v>
                </c:pt>
                <c:pt idx="62">
                  <c:v>-1.7514000000000001</c:v>
                </c:pt>
                <c:pt idx="63">
                  <c:v>-1.3949</c:v>
                </c:pt>
                <c:pt idx="64">
                  <c:v>-0.10589999999999999</c:v>
                </c:pt>
                <c:pt idx="65">
                  <c:v>-1.7822</c:v>
                </c:pt>
                <c:pt idx="66">
                  <c:v>-2.2107000000000001</c:v>
                </c:pt>
                <c:pt idx="67">
                  <c:v>-2.2240000000000002</c:v>
                </c:pt>
                <c:pt idx="68">
                  <c:v>-2.4173</c:v>
                </c:pt>
                <c:pt idx="69">
                  <c:v>-1.9334</c:v>
                </c:pt>
                <c:pt idx="70">
                  <c:v>-1.7392000000000001</c:v>
                </c:pt>
                <c:pt idx="71">
                  <c:v>-2.5903999999999998</c:v>
                </c:pt>
                <c:pt idx="72">
                  <c:v>-1.6279999999999999</c:v>
                </c:pt>
                <c:pt idx="73">
                  <c:v>-0.2349</c:v>
                </c:pt>
                <c:pt idx="74">
                  <c:v>-2.9020000000000001</c:v>
                </c:pt>
                <c:pt idx="78">
                  <c:v>-1.9333</c:v>
                </c:pt>
                <c:pt idx="79">
                  <c:v>-3.0247999999999999</c:v>
                </c:pt>
                <c:pt idx="80">
                  <c:v>-2.4489999999999998</c:v>
                </c:pt>
                <c:pt idx="81">
                  <c:v>-3.0832000000000002</c:v>
                </c:pt>
                <c:pt idx="82">
                  <c:v>-1.1176999999999999</c:v>
                </c:pt>
                <c:pt idx="83">
                  <c:v>-3.2347000000000001</c:v>
                </c:pt>
                <c:pt idx="84">
                  <c:v>-3.2667000000000002</c:v>
                </c:pt>
                <c:pt idx="85">
                  <c:v>-1.2919</c:v>
                </c:pt>
                <c:pt idx="86">
                  <c:v>-3.3896999999999999</c:v>
                </c:pt>
                <c:pt idx="87">
                  <c:v>-2.706</c:v>
                </c:pt>
                <c:pt idx="88">
                  <c:v>-3.3580999999999999</c:v>
                </c:pt>
                <c:pt idx="89">
                  <c:v>-1.1243000000000001</c:v>
                </c:pt>
              </c:numCache>
            </c:numRef>
          </c:xVal>
          <c:yVal>
            <c:numRef>
              <c:f>'eigenvalues-drdv'!$DA$2:$DA$91</c:f>
              <c:numCache>
                <c:formatCode>General</c:formatCode>
                <c:ptCount val="90"/>
                <c:pt idx="0">
                  <c:v>1.0752999999999999</c:v>
                </c:pt>
                <c:pt idx="1">
                  <c:v>0.2011</c:v>
                </c:pt>
                <c:pt idx="9">
                  <c:v>-3.5000000000000001E-3</c:v>
                </c:pt>
                <c:pt idx="10">
                  <c:v>1.7018</c:v>
                </c:pt>
                <c:pt idx="11">
                  <c:v>-6.6E-3</c:v>
                </c:pt>
                <c:pt idx="12">
                  <c:v>0.79959999999999998</c:v>
                </c:pt>
                <c:pt idx="13">
                  <c:v>-0.61409999999999998</c:v>
                </c:pt>
                <c:pt idx="14">
                  <c:v>2.5573000000000001</c:v>
                </c:pt>
                <c:pt idx="15">
                  <c:v>1.4953000000000001</c:v>
                </c:pt>
                <c:pt idx="16">
                  <c:v>-1.0182</c:v>
                </c:pt>
                <c:pt idx="17">
                  <c:v>2.0436999999999999</c:v>
                </c:pt>
                <c:pt idx="18">
                  <c:v>1.1028</c:v>
                </c:pt>
                <c:pt idx="19">
                  <c:v>-1.5065999999999999</c:v>
                </c:pt>
                <c:pt idx="20">
                  <c:v>-0.46310000000000001</c:v>
                </c:pt>
                <c:pt idx="21">
                  <c:v>0.8548</c:v>
                </c:pt>
                <c:pt idx="22">
                  <c:v>-1.5185</c:v>
                </c:pt>
                <c:pt idx="23">
                  <c:v>3.3996</c:v>
                </c:pt>
                <c:pt idx="24">
                  <c:v>0.61909999999999998</c:v>
                </c:pt>
                <c:pt idx="25">
                  <c:v>2.6059000000000001</c:v>
                </c:pt>
                <c:pt idx="26">
                  <c:v>3.2949999999999999</c:v>
                </c:pt>
                <c:pt idx="27">
                  <c:v>3.3994</c:v>
                </c:pt>
                <c:pt idx="28">
                  <c:v>3.2191999999999998</c:v>
                </c:pt>
                <c:pt idx="29">
                  <c:v>4.2488000000000001</c:v>
                </c:pt>
                <c:pt idx="30">
                  <c:v>1.0752999999999999</c:v>
                </c:pt>
                <c:pt idx="31">
                  <c:v>2.5573000000000001</c:v>
                </c:pt>
                <c:pt idx="32">
                  <c:v>1.7018</c:v>
                </c:pt>
                <c:pt idx="33">
                  <c:v>2.0436999999999999</c:v>
                </c:pt>
                <c:pt idx="34">
                  <c:v>0.2011</c:v>
                </c:pt>
                <c:pt idx="35">
                  <c:v>1.4953000000000001</c:v>
                </c:pt>
                <c:pt idx="43">
                  <c:v>0.79959999999999998</c:v>
                </c:pt>
                <c:pt idx="44">
                  <c:v>3.3996</c:v>
                </c:pt>
                <c:pt idx="45">
                  <c:v>-3.5000000000000001E-3</c:v>
                </c:pt>
                <c:pt idx="46">
                  <c:v>4.2488000000000001</c:v>
                </c:pt>
                <c:pt idx="47">
                  <c:v>-6.6E-3</c:v>
                </c:pt>
                <c:pt idx="48">
                  <c:v>3.2949999999999999</c:v>
                </c:pt>
                <c:pt idx="49">
                  <c:v>1.1028</c:v>
                </c:pt>
                <c:pt idx="50">
                  <c:v>3.3994</c:v>
                </c:pt>
                <c:pt idx="51">
                  <c:v>2.6059000000000001</c:v>
                </c:pt>
                <c:pt idx="52">
                  <c:v>3.2191999999999998</c:v>
                </c:pt>
                <c:pt idx="53">
                  <c:v>-0.61409999999999998</c:v>
                </c:pt>
                <c:pt idx="54">
                  <c:v>0.8548</c:v>
                </c:pt>
                <c:pt idx="55">
                  <c:v>-1.0182</c:v>
                </c:pt>
                <c:pt idx="56">
                  <c:v>2.6042000000000001</c:v>
                </c:pt>
                <c:pt idx="57">
                  <c:v>2.6135999999999999</c:v>
                </c:pt>
                <c:pt idx="58">
                  <c:v>3.3974000000000002</c:v>
                </c:pt>
                <c:pt idx="59">
                  <c:v>0.61909999999999998</c:v>
                </c:pt>
                <c:pt idx="60">
                  <c:v>2.5573000000000001</c:v>
                </c:pt>
                <c:pt idx="61">
                  <c:v>4.2488000000000001</c:v>
                </c:pt>
                <c:pt idx="62">
                  <c:v>3.3996</c:v>
                </c:pt>
                <c:pt idx="63">
                  <c:v>1.7018</c:v>
                </c:pt>
                <c:pt idx="64">
                  <c:v>1.0752999999999999</c:v>
                </c:pt>
                <c:pt idx="65">
                  <c:v>2.0436999999999999</c:v>
                </c:pt>
                <c:pt idx="66">
                  <c:v>3.2949999999999999</c:v>
                </c:pt>
                <c:pt idx="67">
                  <c:v>3.3994</c:v>
                </c:pt>
                <c:pt idx="68">
                  <c:v>3.2191999999999998</c:v>
                </c:pt>
                <c:pt idx="69">
                  <c:v>1.4953000000000001</c:v>
                </c:pt>
                <c:pt idx="70">
                  <c:v>4.7638999999999996</c:v>
                </c:pt>
                <c:pt idx="71">
                  <c:v>2.6059000000000001</c:v>
                </c:pt>
                <c:pt idx="72">
                  <c:v>0.79959999999999998</c:v>
                </c:pt>
                <c:pt idx="73">
                  <c:v>0.2011</c:v>
                </c:pt>
                <c:pt idx="74">
                  <c:v>3.3974000000000002</c:v>
                </c:pt>
                <c:pt idx="78">
                  <c:v>5.3131000000000004</c:v>
                </c:pt>
                <c:pt idx="79">
                  <c:v>2.6042000000000001</c:v>
                </c:pt>
                <c:pt idx="80">
                  <c:v>1.1028</c:v>
                </c:pt>
                <c:pt idx="81">
                  <c:v>2.6135999999999999</c:v>
                </c:pt>
                <c:pt idx="82">
                  <c:v>-3.5000000000000001E-3</c:v>
                </c:pt>
                <c:pt idx="83">
                  <c:v>3.3995000000000002</c:v>
                </c:pt>
                <c:pt idx="84">
                  <c:v>2.9996</c:v>
                </c:pt>
                <c:pt idx="85">
                  <c:v>-6.6E-3</c:v>
                </c:pt>
                <c:pt idx="86">
                  <c:v>2.9626000000000001</c:v>
                </c:pt>
                <c:pt idx="87">
                  <c:v>0.8548</c:v>
                </c:pt>
                <c:pt idx="88">
                  <c:v>2.0869</c:v>
                </c:pt>
                <c:pt idx="89">
                  <c:v>6.4736000000000002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53-6142-B45A-FC4C4BB86FFD}"/>
            </c:ext>
          </c:extLst>
        </c:ser>
        <c:ser>
          <c:idx val="14"/>
          <c:order val="8"/>
          <c:tx>
            <c:strRef>
              <c:f>'eigenvalues-drdv'!$DB$1</c:f>
              <c:strCache>
                <c:ptCount val="1"/>
                <c:pt idx="0">
                  <c:v>ND=7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'eigenvalues-drdv'!$DB$2:$DB$91</c:f>
              <c:numCache>
                <c:formatCode>General</c:formatCode>
                <c:ptCount val="90"/>
                <c:pt idx="0">
                  <c:v>-7.4700000000000003E-2</c:v>
                </c:pt>
                <c:pt idx="1">
                  <c:v>-0.23719999999999999</c:v>
                </c:pt>
                <c:pt idx="9">
                  <c:v>-1.1176999999999999</c:v>
                </c:pt>
                <c:pt idx="10">
                  <c:v>-1.3254999999999999</c:v>
                </c:pt>
                <c:pt idx="11">
                  <c:v>-0.65610000000000002</c:v>
                </c:pt>
                <c:pt idx="12">
                  <c:v>-1.6958</c:v>
                </c:pt>
                <c:pt idx="13">
                  <c:v>-1.5264</c:v>
                </c:pt>
                <c:pt idx="14">
                  <c:v>-0.9758</c:v>
                </c:pt>
                <c:pt idx="15">
                  <c:v>-0.18640000000000001</c:v>
                </c:pt>
                <c:pt idx="16">
                  <c:v>-1.9373</c:v>
                </c:pt>
                <c:pt idx="17">
                  <c:v>-1.7737000000000001</c:v>
                </c:pt>
                <c:pt idx="18">
                  <c:v>-0.186</c:v>
                </c:pt>
                <c:pt idx="19">
                  <c:v>-2.5185</c:v>
                </c:pt>
                <c:pt idx="20">
                  <c:v>-2.2252999999999998</c:v>
                </c:pt>
                <c:pt idx="21">
                  <c:v>-2.6284999999999998</c:v>
                </c:pt>
                <c:pt idx="22">
                  <c:v>-1.4124000000000001</c:v>
                </c:pt>
                <c:pt idx="23">
                  <c:v>-3.0223</c:v>
                </c:pt>
                <c:pt idx="24">
                  <c:v>-0.82599999999999996</c:v>
                </c:pt>
                <c:pt idx="25">
                  <c:v>-1.8003</c:v>
                </c:pt>
                <c:pt idx="26">
                  <c:v>-3.5045000000000002</c:v>
                </c:pt>
                <c:pt idx="27">
                  <c:v>-3.4843000000000002</c:v>
                </c:pt>
                <c:pt idx="28">
                  <c:v>-2.3395999999999999</c:v>
                </c:pt>
                <c:pt idx="29">
                  <c:v>-2.5914999999999999</c:v>
                </c:pt>
                <c:pt idx="30">
                  <c:v>-7.4700000000000003E-2</c:v>
                </c:pt>
                <c:pt idx="31">
                  <c:v>-0.9758</c:v>
                </c:pt>
                <c:pt idx="32">
                  <c:v>-1.5264</c:v>
                </c:pt>
                <c:pt idx="33">
                  <c:v>-0.23719999999999999</c:v>
                </c:pt>
                <c:pt idx="34">
                  <c:v>-1.7737000000000001</c:v>
                </c:pt>
                <c:pt idx="35">
                  <c:v>-1.9373</c:v>
                </c:pt>
                <c:pt idx="41">
                  <c:v>-1.6958</c:v>
                </c:pt>
                <c:pt idx="42">
                  <c:v>-1.1176999999999999</c:v>
                </c:pt>
                <c:pt idx="43">
                  <c:v>-1.3254999999999999</c:v>
                </c:pt>
                <c:pt idx="44">
                  <c:v>-0.82599999999999996</c:v>
                </c:pt>
                <c:pt idx="45">
                  <c:v>-0.65610000000000002</c:v>
                </c:pt>
                <c:pt idx="46">
                  <c:v>-2.5185</c:v>
                </c:pt>
                <c:pt idx="47">
                  <c:v>-1.8003</c:v>
                </c:pt>
                <c:pt idx="48">
                  <c:v>-2.6284999999999998</c:v>
                </c:pt>
                <c:pt idx="49">
                  <c:v>-0.18640000000000001</c:v>
                </c:pt>
                <c:pt idx="50">
                  <c:v>-2.2726000000000002</c:v>
                </c:pt>
                <c:pt idx="51">
                  <c:v>-2.5914999999999999</c:v>
                </c:pt>
                <c:pt idx="52">
                  <c:v>-2.1454</c:v>
                </c:pt>
                <c:pt idx="53">
                  <c:v>-3.0223</c:v>
                </c:pt>
                <c:pt idx="54">
                  <c:v>-2.4176000000000002</c:v>
                </c:pt>
                <c:pt idx="55">
                  <c:v>-2.2252999999999998</c:v>
                </c:pt>
                <c:pt idx="56">
                  <c:v>-3.2456999999999998</c:v>
                </c:pt>
                <c:pt idx="57">
                  <c:v>-3.0259</c:v>
                </c:pt>
                <c:pt idx="58">
                  <c:v>-3.3620000000000001</c:v>
                </c:pt>
                <c:pt idx="59">
                  <c:v>-0.186</c:v>
                </c:pt>
                <c:pt idx="60">
                  <c:v>-0.9758</c:v>
                </c:pt>
                <c:pt idx="61">
                  <c:v>-0.82599999999999996</c:v>
                </c:pt>
                <c:pt idx="62">
                  <c:v>-1.7737000000000001</c:v>
                </c:pt>
                <c:pt idx="63">
                  <c:v>-7.4700000000000003E-2</c:v>
                </c:pt>
                <c:pt idx="64">
                  <c:v>-1.5264</c:v>
                </c:pt>
                <c:pt idx="65">
                  <c:v>-1.8003</c:v>
                </c:pt>
                <c:pt idx="66">
                  <c:v>-1.9373</c:v>
                </c:pt>
                <c:pt idx="67">
                  <c:v>-2.2726000000000002</c:v>
                </c:pt>
                <c:pt idx="68">
                  <c:v>-2.1454</c:v>
                </c:pt>
                <c:pt idx="69">
                  <c:v>-2.5914999999999999</c:v>
                </c:pt>
                <c:pt idx="70">
                  <c:v>-1.6958</c:v>
                </c:pt>
                <c:pt idx="71">
                  <c:v>-0.23719999999999999</c:v>
                </c:pt>
                <c:pt idx="72">
                  <c:v>-2.4176000000000002</c:v>
                </c:pt>
                <c:pt idx="73">
                  <c:v>-1.7464</c:v>
                </c:pt>
                <c:pt idx="78">
                  <c:v>-2.5185</c:v>
                </c:pt>
                <c:pt idx="79">
                  <c:v>-3.0259</c:v>
                </c:pt>
                <c:pt idx="80">
                  <c:v>-2.9502999999999999</c:v>
                </c:pt>
                <c:pt idx="81">
                  <c:v>-3.1227999999999998</c:v>
                </c:pt>
                <c:pt idx="82">
                  <c:v>-1.1176999999999999</c:v>
                </c:pt>
                <c:pt idx="83">
                  <c:v>-1.3254999999999999</c:v>
                </c:pt>
                <c:pt idx="84">
                  <c:v>-3.2456999999999998</c:v>
                </c:pt>
                <c:pt idx="85">
                  <c:v>-3.3532000000000002</c:v>
                </c:pt>
                <c:pt idx="86">
                  <c:v>-3.3620000000000001</c:v>
                </c:pt>
                <c:pt idx="87">
                  <c:v>-3.2837999999999998</c:v>
                </c:pt>
                <c:pt idx="88">
                  <c:v>-1.9375</c:v>
                </c:pt>
                <c:pt idx="89">
                  <c:v>-0.65610000000000002</c:v>
                </c:pt>
              </c:numCache>
            </c:numRef>
          </c:xVal>
          <c:yVal>
            <c:numRef>
              <c:f>'eigenvalues-drdv'!$DC$2:$DC$91</c:f>
              <c:numCache>
                <c:formatCode>General</c:formatCode>
                <c:ptCount val="90"/>
                <c:pt idx="0">
                  <c:v>1.1191</c:v>
                </c:pt>
                <c:pt idx="1">
                  <c:v>0.32519999999999999</c:v>
                </c:pt>
                <c:pt idx="9">
                  <c:v>-3.0000000000000001E-3</c:v>
                </c:pt>
                <c:pt idx="10">
                  <c:v>7.5800000000000006E-2</c:v>
                </c:pt>
                <c:pt idx="11">
                  <c:v>-0.48270000000000002</c:v>
                </c:pt>
                <c:pt idx="12">
                  <c:v>0.91869999999999996</c:v>
                </c:pt>
                <c:pt idx="13">
                  <c:v>1.7778</c:v>
                </c:pt>
                <c:pt idx="14">
                  <c:v>2.6431</c:v>
                </c:pt>
                <c:pt idx="15">
                  <c:v>-0.99109999999999998</c:v>
                </c:pt>
                <c:pt idx="16">
                  <c:v>2.0630999999999999</c:v>
                </c:pt>
                <c:pt idx="17">
                  <c:v>2.6150000000000002</c:v>
                </c:pt>
                <c:pt idx="18">
                  <c:v>-1.4340999999999999</c:v>
                </c:pt>
                <c:pt idx="19">
                  <c:v>1.2601</c:v>
                </c:pt>
                <c:pt idx="20">
                  <c:v>-0.43740000000000001</c:v>
                </c:pt>
                <c:pt idx="21">
                  <c:v>0.61670000000000003</c:v>
                </c:pt>
                <c:pt idx="22">
                  <c:v>-1.2516</c:v>
                </c:pt>
                <c:pt idx="23">
                  <c:v>0.7944</c:v>
                </c:pt>
                <c:pt idx="24">
                  <c:v>4.1978999999999997</c:v>
                </c:pt>
                <c:pt idx="25">
                  <c:v>3.9649000000000001</c:v>
                </c:pt>
                <c:pt idx="26">
                  <c:v>1.278</c:v>
                </c:pt>
                <c:pt idx="27">
                  <c:v>1.8784000000000001</c:v>
                </c:pt>
                <c:pt idx="28">
                  <c:v>-1.7905</c:v>
                </c:pt>
                <c:pt idx="29">
                  <c:v>3.6067</c:v>
                </c:pt>
                <c:pt idx="30">
                  <c:v>1.1191</c:v>
                </c:pt>
                <c:pt idx="31">
                  <c:v>2.6431</c:v>
                </c:pt>
                <c:pt idx="32">
                  <c:v>1.7778</c:v>
                </c:pt>
                <c:pt idx="33">
                  <c:v>0.32519999999999999</c:v>
                </c:pt>
                <c:pt idx="34">
                  <c:v>2.6150000000000002</c:v>
                </c:pt>
                <c:pt idx="35">
                  <c:v>2.0630999999999999</c:v>
                </c:pt>
                <c:pt idx="41">
                  <c:v>0.91869999999999996</c:v>
                </c:pt>
                <c:pt idx="42">
                  <c:v>-3.0000000000000001E-3</c:v>
                </c:pt>
                <c:pt idx="43">
                  <c:v>7.5800000000000006E-2</c:v>
                </c:pt>
                <c:pt idx="44">
                  <c:v>4.1978999999999997</c:v>
                </c:pt>
                <c:pt idx="45">
                  <c:v>-0.48270000000000002</c:v>
                </c:pt>
                <c:pt idx="46">
                  <c:v>1.2601</c:v>
                </c:pt>
                <c:pt idx="47">
                  <c:v>3.9649000000000001</c:v>
                </c:pt>
                <c:pt idx="48">
                  <c:v>0.61670000000000003</c:v>
                </c:pt>
                <c:pt idx="49">
                  <c:v>-0.99109999999999998</c:v>
                </c:pt>
                <c:pt idx="50">
                  <c:v>3.9649000000000001</c:v>
                </c:pt>
                <c:pt idx="51">
                  <c:v>3.6067</c:v>
                </c:pt>
                <c:pt idx="52">
                  <c:v>4.2637</c:v>
                </c:pt>
                <c:pt idx="53">
                  <c:v>0.7944</c:v>
                </c:pt>
                <c:pt idx="54">
                  <c:v>4.2154999999999996</c:v>
                </c:pt>
                <c:pt idx="55">
                  <c:v>-0.43740000000000001</c:v>
                </c:pt>
                <c:pt idx="56">
                  <c:v>2.8753000000000002</c:v>
                </c:pt>
                <c:pt idx="57">
                  <c:v>3.6042999999999998</c:v>
                </c:pt>
                <c:pt idx="58">
                  <c:v>2.6581999999999999</c:v>
                </c:pt>
                <c:pt idx="59">
                  <c:v>-1.4340999999999999</c:v>
                </c:pt>
                <c:pt idx="60">
                  <c:v>2.6431</c:v>
                </c:pt>
                <c:pt idx="61">
                  <c:v>4.1978999999999997</c:v>
                </c:pt>
                <c:pt idx="62">
                  <c:v>2.6150000000000002</c:v>
                </c:pt>
                <c:pt idx="63">
                  <c:v>1.1191</c:v>
                </c:pt>
                <c:pt idx="64">
                  <c:v>1.7778</c:v>
                </c:pt>
                <c:pt idx="65">
                  <c:v>3.9649000000000001</c:v>
                </c:pt>
                <c:pt idx="66">
                  <c:v>2.0630999999999999</c:v>
                </c:pt>
                <c:pt idx="67">
                  <c:v>3.9649000000000001</c:v>
                </c:pt>
                <c:pt idx="68">
                  <c:v>4.2637</c:v>
                </c:pt>
                <c:pt idx="69">
                  <c:v>3.6067</c:v>
                </c:pt>
                <c:pt idx="70">
                  <c:v>0.91869999999999996</c:v>
                </c:pt>
                <c:pt idx="71">
                  <c:v>0.32519999999999999</c:v>
                </c:pt>
                <c:pt idx="72">
                  <c:v>4.2154999999999996</c:v>
                </c:pt>
                <c:pt idx="73">
                  <c:v>5.3257000000000003</c:v>
                </c:pt>
                <c:pt idx="78">
                  <c:v>1.2601</c:v>
                </c:pt>
                <c:pt idx="79">
                  <c:v>3.6042999999999998</c:v>
                </c:pt>
                <c:pt idx="80">
                  <c:v>3.9613</c:v>
                </c:pt>
                <c:pt idx="81">
                  <c:v>3.6183000000000001</c:v>
                </c:pt>
                <c:pt idx="82">
                  <c:v>-3.0000000000000001E-3</c:v>
                </c:pt>
                <c:pt idx="83">
                  <c:v>7.5800000000000006E-2</c:v>
                </c:pt>
                <c:pt idx="84">
                  <c:v>2.8753000000000002</c:v>
                </c:pt>
                <c:pt idx="85">
                  <c:v>3.0442999999999998</c:v>
                </c:pt>
                <c:pt idx="86">
                  <c:v>2.6581999999999999</c:v>
                </c:pt>
                <c:pt idx="87">
                  <c:v>3.9647999999999999</c:v>
                </c:pt>
                <c:pt idx="88">
                  <c:v>5.8815</c:v>
                </c:pt>
                <c:pt idx="89">
                  <c:v>-0.48270000000000002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53-6142-B45A-FC4C4BB86FFD}"/>
            </c:ext>
          </c:extLst>
        </c:ser>
        <c:ser>
          <c:idx val="17"/>
          <c:order val="9"/>
          <c:tx>
            <c:strRef>
              <c:f>'eigenvalues-drdv'!$DD$1</c:f>
              <c:strCache>
                <c:ptCount val="1"/>
                <c:pt idx="0">
                  <c:v>ND=8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'eigenvalues-drdv'!$DD$2:$DD$91</c:f>
              <c:numCache>
                <c:formatCode>General</c:formatCode>
                <c:ptCount val="90"/>
                <c:pt idx="0">
                  <c:v>-5.5300000000000002E-2</c:v>
                </c:pt>
                <c:pt idx="1">
                  <c:v>-0.23899999999999999</c:v>
                </c:pt>
                <c:pt idx="10">
                  <c:v>-0.6109</c:v>
                </c:pt>
                <c:pt idx="11">
                  <c:v>-1.1177999999999999</c:v>
                </c:pt>
                <c:pt idx="12">
                  <c:v>-1.3532</c:v>
                </c:pt>
                <c:pt idx="13">
                  <c:v>-1.7693000000000001</c:v>
                </c:pt>
                <c:pt idx="14">
                  <c:v>-1.6036999999999999</c:v>
                </c:pt>
                <c:pt idx="15">
                  <c:v>-0.215</c:v>
                </c:pt>
                <c:pt idx="16">
                  <c:v>-1.0214000000000001</c:v>
                </c:pt>
                <c:pt idx="17">
                  <c:v>-0.12989999999999999</c:v>
                </c:pt>
                <c:pt idx="18">
                  <c:v>-1.4255</c:v>
                </c:pt>
                <c:pt idx="19">
                  <c:v>-1.9419</c:v>
                </c:pt>
                <c:pt idx="20">
                  <c:v>-2.5135999999999998</c:v>
                </c:pt>
                <c:pt idx="21">
                  <c:v>-2.5817999999999999</c:v>
                </c:pt>
                <c:pt idx="22">
                  <c:v>-2.2357</c:v>
                </c:pt>
                <c:pt idx="23">
                  <c:v>-1.7653000000000001</c:v>
                </c:pt>
                <c:pt idx="24">
                  <c:v>-3.1223999999999998</c:v>
                </c:pt>
                <c:pt idx="25">
                  <c:v>-0.88700000000000001</c:v>
                </c:pt>
                <c:pt idx="26">
                  <c:v>-2.2547999999999999</c:v>
                </c:pt>
                <c:pt idx="27">
                  <c:v>-3.5714000000000001</c:v>
                </c:pt>
                <c:pt idx="28">
                  <c:v>-3.1783000000000001</c:v>
                </c:pt>
                <c:pt idx="29">
                  <c:v>-3.4937999999999998</c:v>
                </c:pt>
                <c:pt idx="30">
                  <c:v>-5.5300000000000002E-2</c:v>
                </c:pt>
                <c:pt idx="31">
                  <c:v>-1.0214000000000001</c:v>
                </c:pt>
                <c:pt idx="32">
                  <c:v>-0.23899999999999999</c:v>
                </c:pt>
                <c:pt idx="33">
                  <c:v>-1.6036999999999999</c:v>
                </c:pt>
                <c:pt idx="39">
                  <c:v>-1.7693000000000001</c:v>
                </c:pt>
                <c:pt idx="40">
                  <c:v>-1.9419</c:v>
                </c:pt>
                <c:pt idx="41">
                  <c:v>-1.7653000000000001</c:v>
                </c:pt>
                <c:pt idx="42">
                  <c:v>-0.88700000000000001</c:v>
                </c:pt>
                <c:pt idx="43">
                  <c:v>-1.3532</c:v>
                </c:pt>
                <c:pt idx="44">
                  <c:v>-1.1177999999999999</c:v>
                </c:pt>
                <c:pt idx="45">
                  <c:v>-0.6109</c:v>
                </c:pt>
                <c:pt idx="46">
                  <c:v>-2.5817999999999999</c:v>
                </c:pt>
                <c:pt idx="47">
                  <c:v>-2.5135999999999998</c:v>
                </c:pt>
                <c:pt idx="48">
                  <c:v>-0.215</c:v>
                </c:pt>
                <c:pt idx="49">
                  <c:v>-1.8567</c:v>
                </c:pt>
                <c:pt idx="50">
                  <c:v>-3.1783000000000001</c:v>
                </c:pt>
                <c:pt idx="51">
                  <c:v>-2.2357</c:v>
                </c:pt>
                <c:pt idx="52">
                  <c:v>-3.1223999999999998</c:v>
                </c:pt>
                <c:pt idx="53">
                  <c:v>-1.4255</c:v>
                </c:pt>
                <c:pt idx="54">
                  <c:v>-0.12989999999999999</c:v>
                </c:pt>
                <c:pt idx="55">
                  <c:v>-2.3288000000000002</c:v>
                </c:pt>
                <c:pt idx="56">
                  <c:v>-3.3414999999999999</c:v>
                </c:pt>
                <c:pt idx="57">
                  <c:v>-3.6145999999999998</c:v>
                </c:pt>
                <c:pt idx="58">
                  <c:v>-3.5714000000000001</c:v>
                </c:pt>
                <c:pt idx="59">
                  <c:v>-3.4409999999999998</c:v>
                </c:pt>
                <c:pt idx="60">
                  <c:v>-1.0214000000000001</c:v>
                </c:pt>
                <c:pt idx="61">
                  <c:v>-0.88700000000000001</c:v>
                </c:pt>
                <c:pt idx="62">
                  <c:v>-1.7653000000000001</c:v>
                </c:pt>
                <c:pt idx="63">
                  <c:v>-5.5300000000000002E-2</c:v>
                </c:pt>
                <c:pt idx="64">
                  <c:v>-1.6036999999999999</c:v>
                </c:pt>
                <c:pt idx="65">
                  <c:v>-1.9419</c:v>
                </c:pt>
                <c:pt idx="66">
                  <c:v>-1.8567</c:v>
                </c:pt>
                <c:pt idx="67">
                  <c:v>-0.23899999999999999</c:v>
                </c:pt>
                <c:pt idx="68">
                  <c:v>-1.7693000000000001</c:v>
                </c:pt>
                <c:pt idx="69">
                  <c:v>-2.3288000000000002</c:v>
                </c:pt>
                <c:pt idx="74">
                  <c:v>-2.5817999999999999</c:v>
                </c:pt>
                <c:pt idx="75">
                  <c:v>-2.5929000000000002</c:v>
                </c:pt>
                <c:pt idx="76">
                  <c:v>-2.1027</c:v>
                </c:pt>
                <c:pt idx="77">
                  <c:v>-1.3532</c:v>
                </c:pt>
                <c:pt idx="78">
                  <c:v>-3.1783000000000001</c:v>
                </c:pt>
                <c:pt idx="79">
                  <c:v>-1.1177999999999999</c:v>
                </c:pt>
                <c:pt idx="80">
                  <c:v>-2.4178000000000002</c:v>
                </c:pt>
                <c:pt idx="81">
                  <c:v>-3.3414999999999999</c:v>
                </c:pt>
                <c:pt idx="82">
                  <c:v>-3.0036</c:v>
                </c:pt>
                <c:pt idx="83">
                  <c:v>-1.7399</c:v>
                </c:pt>
                <c:pt idx="84">
                  <c:v>-0.6109</c:v>
                </c:pt>
                <c:pt idx="85">
                  <c:v>-3.0270000000000001</c:v>
                </c:pt>
                <c:pt idx="86">
                  <c:v>-3.4409999999999998</c:v>
                </c:pt>
                <c:pt idx="87">
                  <c:v>-1.2950999999999999</c:v>
                </c:pt>
                <c:pt idx="88">
                  <c:v>-2.5135999999999998</c:v>
                </c:pt>
                <c:pt idx="89">
                  <c:v>-3.1690999999999998</c:v>
                </c:pt>
              </c:numCache>
            </c:numRef>
          </c:xVal>
          <c:yVal>
            <c:numRef>
              <c:f>'eigenvalues-drdv'!$DE$2:$DE$91</c:f>
              <c:numCache>
                <c:formatCode>General</c:formatCode>
                <c:ptCount val="90"/>
                <c:pt idx="0">
                  <c:v>1.1597</c:v>
                </c:pt>
                <c:pt idx="1">
                  <c:v>0.4365</c:v>
                </c:pt>
                <c:pt idx="10">
                  <c:v>-0.35610000000000003</c:v>
                </c:pt>
                <c:pt idx="11">
                  <c:v>-2.0999999999999999E-3</c:v>
                </c:pt>
                <c:pt idx="12">
                  <c:v>0.16520000000000001</c:v>
                </c:pt>
                <c:pt idx="13">
                  <c:v>1.0319</c:v>
                </c:pt>
                <c:pt idx="14">
                  <c:v>1.875</c:v>
                </c:pt>
                <c:pt idx="15">
                  <c:v>-0.94469999999999998</c:v>
                </c:pt>
                <c:pt idx="16">
                  <c:v>2.7330999999999999</c:v>
                </c:pt>
                <c:pt idx="17">
                  <c:v>-1.3781000000000001</c:v>
                </c:pt>
                <c:pt idx="18">
                  <c:v>-1.0250999999999999</c:v>
                </c:pt>
                <c:pt idx="19">
                  <c:v>2.6312000000000002</c:v>
                </c:pt>
                <c:pt idx="20">
                  <c:v>0.52080000000000004</c:v>
                </c:pt>
                <c:pt idx="21">
                  <c:v>1.3746</c:v>
                </c:pt>
                <c:pt idx="22">
                  <c:v>-0.41349999999999998</c:v>
                </c:pt>
                <c:pt idx="23">
                  <c:v>3.1905000000000001</c:v>
                </c:pt>
                <c:pt idx="24">
                  <c:v>0.82920000000000005</c:v>
                </c:pt>
                <c:pt idx="25">
                  <c:v>4.0743999999999998</c:v>
                </c:pt>
                <c:pt idx="26">
                  <c:v>-1.6585000000000001</c:v>
                </c:pt>
                <c:pt idx="27">
                  <c:v>1.4291</c:v>
                </c:pt>
                <c:pt idx="28">
                  <c:v>2.7639999999999998</c:v>
                </c:pt>
                <c:pt idx="29">
                  <c:v>-0.17219999999999999</c:v>
                </c:pt>
                <c:pt idx="30">
                  <c:v>1.1597</c:v>
                </c:pt>
                <c:pt idx="31">
                  <c:v>2.7330999999999999</c:v>
                </c:pt>
                <c:pt idx="32">
                  <c:v>0.4365</c:v>
                </c:pt>
                <c:pt idx="33">
                  <c:v>1.875</c:v>
                </c:pt>
                <c:pt idx="39">
                  <c:v>1.0319</c:v>
                </c:pt>
                <c:pt idx="40">
                  <c:v>2.6312000000000002</c:v>
                </c:pt>
                <c:pt idx="41">
                  <c:v>3.1905000000000001</c:v>
                </c:pt>
                <c:pt idx="42">
                  <c:v>4.0743999999999998</c:v>
                </c:pt>
                <c:pt idx="43">
                  <c:v>0.16520000000000001</c:v>
                </c:pt>
                <c:pt idx="44">
                  <c:v>-2.0999999999999999E-3</c:v>
                </c:pt>
                <c:pt idx="45">
                  <c:v>-0.35610000000000003</c:v>
                </c:pt>
                <c:pt idx="46">
                  <c:v>1.3746</c:v>
                </c:pt>
                <c:pt idx="47">
                  <c:v>0.52080000000000004</c:v>
                </c:pt>
                <c:pt idx="48">
                  <c:v>-0.94469999999999998</c:v>
                </c:pt>
                <c:pt idx="49">
                  <c:v>4.5297000000000001</c:v>
                </c:pt>
                <c:pt idx="50">
                  <c:v>2.7639999999999998</c:v>
                </c:pt>
                <c:pt idx="51">
                  <c:v>-0.41349999999999998</c:v>
                </c:pt>
                <c:pt idx="52">
                  <c:v>0.82920000000000005</c:v>
                </c:pt>
                <c:pt idx="53">
                  <c:v>-1.0250999999999999</c:v>
                </c:pt>
                <c:pt idx="54">
                  <c:v>-1.3781000000000001</c:v>
                </c:pt>
                <c:pt idx="55">
                  <c:v>4.5297999999999998</c:v>
                </c:pt>
                <c:pt idx="56">
                  <c:v>3.2483</c:v>
                </c:pt>
                <c:pt idx="57">
                  <c:v>1.9997</c:v>
                </c:pt>
                <c:pt idx="58">
                  <c:v>1.4291</c:v>
                </c:pt>
                <c:pt idx="59">
                  <c:v>3.2423000000000002</c:v>
                </c:pt>
                <c:pt idx="60">
                  <c:v>2.7330999999999999</c:v>
                </c:pt>
                <c:pt idx="61">
                  <c:v>4.0743999999999998</c:v>
                </c:pt>
                <c:pt idx="62">
                  <c:v>3.1905000000000001</c:v>
                </c:pt>
                <c:pt idx="63">
                  <c:v>1.1597</c:v>
                </c:pt>
                <c:pt idx="64">
                  <c:v>1.875</c:v>
                </c:pt>
                <c:pt idx="65">
                  <c:v>2.6312000000000002</c:v>
                </c:pt>
                <c:pt idx="66">
                  <c:v>4.5297000000000001</c:v>
                </c:pt>
                <c:pt idx="67">
                  <c:v>0.4365</c:v>
                </c:pt>
                <c:pt idx="68">
                  <c:v>1.0319</c:v>
                </c:pt>
                <c:pt idx="69">
                  <c:v>4.5297999999999998</c:v>
                </c:pt>
                <c:pt idx="74">
                  <c:v>1.3746</c:v>
                </c:pt>
                <c:pt idx="75">
                  <c:v>4.6094999999999997</c:v>
                </c:pt>
                <c:pt idx="76">
                  <c:v>5.2423000000000002</c:v>
                </c:pt>
                <c:pt idx="77">
                  <c:v>0.16520000000000001</c:v>
                </c:pt>
                <c:pt idx="78">
                  <c:v>2.7639999999999998</c:v>
                </c:pt>
                <c:pt idx="79">
                  <c:v>-2.0999999999999999E-3</c:v>
                </c:pt>
                <c:pt idx="80">
                  <c:v>5.2121000000000004</c:v>
                </c:pt>
                <c:pt idx="81">
                  <c:v>3.2483</c:v>
                </c:pt>
                <c:pt idx="82">
                  <c:v>4.5233999999999996</c:v>
                </c:pt>
                <c:pt idx="83">
                  <c:v>5.8876999999999997</c:v>
                </c:pt>
                <c:pt idx="84">
                  <c:v>-0.35610000000000003</c:v>
                </c:pt>
                <c:pt idx="85">
                  <c:v>4.6051000000000002</c:v>
                </c:pt>
                <c:pt idx="86">
                  <c:v>3.2423000000000002</c:v>
                </c:pt>
                <c:pt idx="87">
                  <c:v>6.2569999999999997</c:v>
                </c:pt>
                <c:pt idx="88">
                  <c:v>0.52080000000000004</c:v>
                </c:pt>
                <c:pt idx="89">
                  <c:v>4.6234000000000002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53-6142-B45A-FC4C4BB86FFD}"/>
            </c:ext>
          </c:extLst>
        </c:ser>
        <c:ser>
          <c:idx val="7"/>
          <c:order val="10"/>
          <c:tx>
            <c:strRef>
              <c:f>'eigenvalues-drdv'!$BZ$1</c:f>
              <c:strCache>
                <c:ptCount val="1"/>
                <c:pt idx="0">
                  <c:v>ND=9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'eigenvalues-drdv'!$BZ$2:$BZ$91</c:f>
              <c:numCache>
                <c:formatCode>General</c:formatCode>
                <c:ptCount val="90"/>
                <c:pt idx="0">
                  <c:v>-4.58E-2</c:v>
                </c:pt>
                <c:pt idx="1">
                  <c:v>-0.24210000000000001</c:v>
                </c:pt>
                <c:pt idx="11">
                  <c:v>-0.58230000000000004</c:v>
                </c:pt>
                <c:pt idx="12">
                  <c:v>-1.1180000000000001</c:v>
                </c:pt>
                <c:pt idx="13">
                  <c:v>-1.3765000000000001</c:v>
                </c:pt>
                <c:pt idx="14">
                  <c:v>-1.8488</c:v>
                </c:pt>
                <c:pt idx="15">
                  <c:v>-0.2326</c:v>
                </c:pt>
                <c:pt idx="16">
                  <c:v>-1.6606000000000001</c:v>
                </c:pt>
                <c:pt idx="17">
                  <c:v>-1.0615000000000001</c:v>
                </c:pt>
                <c:pt idx="18">
                  <c:v>-1.4296</c:v>
                </c:pt>
                <c:pt idx="19">
                  <c:v>-8.9599999999999999E-2</c:v>
                </c:pt>
                <c:pt idx="20">
                  <c:v>-2.4346000000000001</c:v>
                </c:pt>
                <c:pt idx="21">
                  <c:v>-2.2587999999999999</c:v>
                </c:pt>
                <c:pt idx="22">
                  <c:v>-2.6055000000000001</c:v>
                </c:pt>
                <c:pt idx="23">
                  <c:v>-1.9470000000000001</c:v>
                </c:pt>
                <c:pt idx="24">
                  <c:v>-0.88429999999999997</c:v>
                </c:pt>
                <c:pt idx="25">
                  <c:v>-3.1749000000000001</c:v>
                </c:pt>
                <c:pt idx="26">
                  <c:v>-1.76</c:v>
                </c:pt>
                <c:pt idx="27">
                  <c:v>-2.1745999999999999</c:v>
                </c:pt>
                <c:pt idx="28">
                  <c:v>-3.1261999999999999</c:v>
                </c:pt>
                <c:pt idx="29">
                  <c:v>-3.5798000000000001</c:v>
                </c:pt>
                <c:pt idx="30">
                  <c:v>-4.58E-2</c:v>
                </c:pt>
                <c:pt idx="31">
                  <c:v>-1.0615000000000001</c:v>
                </c:pt>
                <c:pt idx="32">
                  <c:v>-0.24210000000000001</c:v>
                </c:pt>
                <c:pt idx="33">
                  <c:v>-1.6606000000000001</c:v>
                </c:pt>
                <c:pt idx="43">
                  <c:v>-1.8488</c:v>
                </c:pt>
                <c:pt idx="44">
                  <c:v>-0.88429999999999997</c:v>
                </c:pt>
                <c:pt idx="45">
                  <c:v>-1.3765000000000001</c:v>
                </c:pt>
                <c:pt idx="46">
                  <c:v>-1.9470000000000001</c:v>
                </c:pt>
                <c:pt idx="47">
                  <c:v>-1.1180000000000001</c:v>
                </c:pt>
                <c:pt idx="48">
                  <c:v>-0.58230000000000004</c:v>
                </c:pt>
                <c:pt idx="49">
                  <c:v>-1.76</c:v>
                </c:pt>
                <c:pt idx="50">
                  <c:v>-2.6055000000000001</c:v>
                </c:pt>
                <c:pt idx="51">
                  <c:v>-2.4346000000000001</c:v>
                </c:pt>
                <c:pt idx="52">
                  <c:v>-0.2326</c:v>
                </c:pt>
                <c:pt idx="53">
                  <c:v>-1.4296</c:v>
                </c:pt>
                <c:pt idx="54">
                  <c:v>-3.1261999999999999</c:v>
                </c:pt>
                <c:pt idx="55">
                  <c:v>-2.2587999999999999</c:v>
                </c:pt>
                <c:pt idx="56">
                  <c:v>-8.9599999999999999E-2</c:v>
                </c:pt>
                <c:pt idx="57">
                  <c:v>-3.1749000000000001</c:v>
                </c:pt>
                <c:pt idx="58">
                  <c:v>-1.9205000000000001</c:v>
                </c:pt>
                <c:pt idx="59">
                  <c:v>-3.6362999999999999</c:v>
                </c:pt>
                <c:pt idx="60">
                  <c:v>-1.0615000000000001</c:v>
                </c:pt>
                <c:pt idx="61">
                  <c:v>-0.88429999999999997</c:v>
                </c:pt>
                <c:pt idx="62">
                  <c:v>-4.58E-2</c:v>
                </c:pt>
                <c:pt idx="63">
                  <c:v>-1.76</c:v>
                </c:pt>
                <c:pt idx="64">
                  <c:v>-1.6606000000000001</c:v>
                </c:pt>
                <c:pt idx="65">
                  <c:v>-1.9470000000000001</c:v>
                </c:pt>
                <c:pt idx="66">
                  <c:v>-0.24210000000000001</c:v>
                </c:pt>
                <c:pt idx="67">
                  <c:v>-1.8488</c:v>
                </c:pt>
                <c:pt idx="68">
                  <c:v>-1.9205000000000001</c:v>
                </c:pt>
                <c:pt idx="69">
                  <c:v>-2.6055000000000001</c:v>
                </c:pt>
                <c:pt idx="79">
                  <c:v>-1.3765000000000001</c:v>
                </c:pt>
                <c:pt idx="80">
                  <c:v>-3.1261999999999999</c:v>
                </c:pt>
                <c:pt idx="81">
                  <c:v>-2.3931</c:v>
                </c:pt>
                <c:pt idx="82">
                  <c:v>-1.1180000000000001</c:v>
                </c:pt>
                <c:pt idx="83">
                  <c:v>-1.1947000000000001</c:v>
                </c:pt>
                <c:pt idx="84">
                  <c:v>-0.58230000000000004</c:v>
                </c:pt>
                <c:pt idx="85">
                  <c:v>-3.4056000000000002</c:v>
                </c:pt>
                <c:pt idx="86">
                  <c:v>-2.4346000000000001</c:v>
                </c:pt>
                <c:pt idx="87">
                  <c:v>-3.6341000000000001</c:v>
                </c:pt>
                <c:pt idx="88">
                  <c:v>-2.5947</c:v>
                </c:pt>
                <c:pt idx="89">
                  <c:v>-3.0617999999999999</c:v>
                </c:pt>
              </c:numCache>
            </c:numRef>
          </c:xVal>
          <c:yVal>
            <c:numRef>
              <c:f>'eigenvalues-drdv'!$CA$2:$CA$91</c:f>
              <c:numCache>
                <c:formatCode>General</c:formatCode>
                <c:ptCount val="90"/>
                <c:pt idx="0">
                  <c:v>1.1962999999999999</c:v>
                </c:pt>
                <c:pt idx="1">
                  <c:v>0.53969999999999996</c:v>
                </c:pt>
                <c:pt idx="11">
                  <c:v>-0.23569999999999999</c:v>
                </c:pt>
                <c:pt idx="12">
                  <c:v>-1.2999999999999999E-3</c:v>
                </c:pt>
                <c:pt idx="13">
                  <c:v>0.2671</c:v>
                </c:pt>
                <c:pt idx="14">
                  <c:v>1.1379999999999999</c:v>
                </c:pt>
                <c:pt idx="15">
                  <c:v>-0.87890000000000001</c:v>
                </c:pt>
                <c:pt idx="16">
                  <c:v>2.0291999999999999</c:v>
                </c:pt>
                <c:pt idx="17">
                  <c:v>2.8338000000000001</c:v>
                </c:pt>
                <c:pt idx="18">
                  <c:v>-0.83140000000000003</c:v>
                </c:pt>
                <c:pt idx="19">
                  <c:v>-1.3360000000000001</c:v>
                </c:pt>
                <c:pt idx="20">
                  <c:v>0.45479999999999998</c:v>
                </c:pt>
                <c:pt idx="21">
                  <c:v>-0.39169999999999999</c:v>
                </c:pt>
                <c:pt idx="22">
                  <c:v>1.5177</c:v>
                </c:pt>
                <c:pt idx="23">
                  <c:v>3.1995</c:v>
                </c:pt>
                <c:pt idx="24">
                  <c:v>3.9306999999999999</c:v>
                </c:pt>
                <c:pt idx="25">
                  <c:v>0.85099999999999998</c:v>
                </c:pt>
                <c:pt idx="26">
                  <c:v>3.7658</c:v>
                </c:pt>
                <c:pt idx="27">
                  <c:v>-1.5349999999999999</c:v>
                </c:pt>
                <c:pt idx="28">
                  <c:v>2.6676000000000002</c:v>
                </c:pt>
                <c:pt idx="29">
                  <c:v>0.1905</c:v>
                </c:pt>
                <c:pt idx="30">
                  <c:v>1.1962999999999999</c:v>
                </c:pt>
                <c:pt idx="31">
                  <c:v>2.8338000000000001</c:v>
                </c:pt>
                <c:pt idx="32">
                  <c:v>0.53969999999999996</c:v>
                </c:pt>
                <c:pt idx="33">
                  <c:v>2.0291999999999999</c:v>
                </c:pt>
                <c:pt idx="43">
                  <c:v>1.1379999999999999</c:v>
                </c:pt>
                <c:pt idx="44">
                  <c:v>3.9306999999999999</c:v>
                </c:pt>
                <c:pt idx="45">
                  <c:v>0.2671</c:v>
                </c:pt>
                <c:pt idx="46">
                  <c:v>3.1995</c:v>
                </c:pt>
                <c:pt idx="47">
                  <c:v>-1.2999999999999999E-3</c:v>
                </c:pt>
                <c:pt idx="48">
                  <c:v>-0.23569999999999999</c:v>
                </c:pt>
                <c:pt idx="49">
                  <c:v>3.7658</c:v>
                </c:pt>
                <c:pt idx="50">
                  <c:v>1.5177</c:v>
                </c:pt>
                <c:pt idx="51">
                  <c:v>0.45479999999999998</c:v>
                </c:pt>
                <c:pt idx="52">
                  <c:v>-0.87890000000000001</c:v>
                </c:pt>
                <c:pt idx="53">
                  <c:v>-0.83140000000000003</c:v>
                </c:pt>
                <c:pt idx="54">
                  <c:v>2.6676000000000002</c:v>
                </c:pt>
                <c:pt idx="55">
                  <c:v>-0.39169999999999999</c:v>
                </c:pt>
                <c:pt idx="56">
                  <c:v>-1.3360000000000001</c:v>
                </c:pt>
                <c:pt idx="57">
                  <c:v>0.85099999999999998</c:v>
                </c:pt>
                <c:pt idx="58">
                  <c:v>5.0938999999999997</c:v>
                </c:pt>
                <c:pt idx="59">
                  <c:v>1.5286</c:v>
                </c:pt>
                <c:pt idx="60">
                  <c:v>2.8338000000000001</c:v>
                </c:pt>
                <c:pt idx="61">
                  <c:v>3.9306999999999999</c:v>
                </c:pt>
                <c:pt idx="62">
                  <c:v>1.1962999999999999</c:v>
                </c:pt>
                <c:pt idx="63">
                  <c:v>3.7658</c:v>
                </c:pt>
                <c:pt idx="64">
                  <c:v>2.0291999999999999</c:v>
                </c:pt>
                <c:pt idx="65">
                  <c:v>3.1995</c:v>
                </c:pt>
                <c:pt idx="66">
                  <c:v>0.53969999999999996</c:v>
                </c:pt>
                <c:pt idx="67">
                  <c:v>1.1379999999999999</c:v>
                </c:pt>
                <c:pt idx="68">
                  <c:v>5.0938999999999997</c:v>
                </c:pt>
                <c:pt idx="69">
                  <c:v>1.5177</c:v>
                </c:pt>
                <c:pt idx="79">
                  <c:v>0.2671</c:v>
                </c:pt>
                <c:pt idx="80">
                  <c:v>2.6676000000000002</c:v>
                </c:pt>
                <c:pt idx="81">
                  <c:v>5.0937999999999999</c:v>
                </c:pt>
                <c:pt idx="82">
                  <c:v>-1.2999999999999999E-3</c:v>
                </c:pt>
                <c:pt idx="83">
                  <c:v>5.9721000000000002</c:v>
                </c:pt>
                <c:pt idx="84">
                  <c:v>-0.23569999999999999</c:v>
                </c:pt>
                <c:pt idx="85">
                  <c:v>3.8166000000000002</c:v>
                </c:pt>
                <c:pt idx="86">
                  <c:v>0.45479999999999998</c:v>
                </c:pt>
                <c:pt idx="87">
                  <c:v>3.4155000000000002</c:v>
                </c:pt>
                <c:pt idx="88">
                  <c:v>5.6123000000000003</c:v>
                </c:pt>
                <c:pt idx="89">
                  <c:v>5.0881999999999996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453-6142-B45A-FC4C4BB86FFD}"/>
            </c:ext>
          </c:extLst>
        </c:ser>
        <c:ser>
          <c:idx val="6"/>
          <c:order val="11"/>
          <c:tx>
            <c:strRef>
              <c:f>'eigenvalues-drdv'!$BX$1</c:f>
              <c:strCache>
                <c:ptCount val="1"/>
                <c:pt idx="0">
                  <c:v>ND=10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13"/>
            <c:spPr>
              <a:noFill/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'eigenvalues-drdv'!$BX$2:$BX$91</c:f>
              <c:numCache>
                <c:formatCode>General</c:formatCode>
                <c:ptCount val="90"/>
                <c:pt idx="0">
                  <c:v>-4.3200000000000002E-2</c:v>
                </c:pt>
                <c:pt idx="1">
                  <c:v>-0.2457</c:v>
                </c:pt>
                <c:pt idx="11">
                  <c:v>-0.56599999999999995</c:v>
                </c:pt>
                <c:pt idx="12">
                  <c:v>-1.1182000000000001</c:v>
                </c:pt>
                <c:pt idx="13">
                  <c:v>-1.3975</c:v>
                </c:pt>
                <c:pt idx="14">
                  <c:v>-0.24249999999999999</c:v>
                </c:pt>
                <c:pt idx="15">
                  <c:v>-1.9345000000000001</c:v>
                </c:pt>
                <c:pt idx="16">
                  <c:v>-1.7323</c:v>
                </c:pt>
                <c:pt idx="17">
                  <c:v>-1.4258</c:v>
                </c:pt>
                <c:pt idx="18">
                  <c:v>-1.0984</c:v>
                </c:pt>
                <c:pt idx="19">
                  <c:v>-6.3E-2</c:v>
                </c:pt>
                <c:pt idx="20">
                  <c:v>-2.3748</c:v>
                </c:pt>
                <c:pt idx="21">
                  <c:v>-2.2904</c:v>
                </c:pt>
                <c:pt idx="22">
                  <c:v>-2.6208</c:v>
                </c:pt>
                <c:pt idx="23">
                  <c:v>-0.8619</c:v>
                </c:pt>
                <c:pt idx="24">
                  <c:v>-2.0983999999999998</c:v>
                </c:pt>
                <c:pt idx="25">
                  <c:v>-3.218</c:v>
                </c:pt>
                <c:pt idx="26">
                  <c:v>-1.9524999999999999</c:v>
                </c:pt>
                <c:pt idx="27">
                  <c:v>-3.0802999999999998</c:v>
                </c:pt>
                <c:pt idx="28">
                  <c:v>-3.5590999999999999</c:v>
                </c:pt>
                <c:pt idx="29">
                  <c:v>-3.5217000000000001</c:v>
                </c:pt>
                <c:pt idx="30">
                  <c:v>-4.3200000000000002E-2</c:v>
                </c:pt>
                <c:pt idx="31">
                  <c:v>-0.2457</c:v>
                </c:pt>
                <c:pt idx="32">
                  <c:v>-1.0984</c:v>
                </c:pt>
                <c:pt idx="33">
                  <c:v>-1.7323</c:v>
                </c:pt>
                <c:pt idx="34">
                  <c:v>-0.8619</c:v>
                </c:pt>
                <c:pt idx="51">
                  <c:v>-1.9345000000000001</c:v>
                </c:pt>
                <c:pt idx="52">
                  <c:v>-1.3975</c:v>
                </c:pt>
                <c:pt idx="53">
                  <c:v>-0.56599999999999995</c:v>
                </c:pt>
                <c:pt idx="54">
                  <c:v>-1.1182000000000001</c:v>
                </c:pt>
                <c:pt idx="55">
                  <c:v>-2.6208</c:v>
                </c:pt>
                <c:pt idx="56">
                  <c:v>-1.9524999999999999</c:v>
                </c:pt>
                <c:pt idx="57">
                  <c:v>-0.24249999999999999</c:v>
                </c:pt>
                <c:pt idx="58">
                  <c:v>-2.3748</c:v>
                </c:pt>
                <c:pt idx="59">
                  <c:v>-1.7592000000000001</c:v>
                </c:pt>
                <c:pt idx="60">
                  <c:v>-1.0984</c:v>
                </c:pt>
                <c:pt idx="61">
                  <c:v>-0.8619</c:v>
                </c:pt>
                <c:pt idx="62">
                  <c:v>-4.3200000000000002E-2</c:v>
                </c:pt>
                <c:pt idx="63">
                  <c:v>-1.7323</c:v>
                </c:pt>
                <c:pt idx="64">
                  <c:v>-1.9524999999999999</c:v>
                </c:pt>
                <c:pt idx="65">
                  <c:v>-1.7592000000000001</c:v>
                </c:pt>
                <c:pt idx="66">
                  <c:v>-0.2457</c:v>
                </c:pt>
                <c:pt idx="67">
                  <c:v>-1.9345000000000001</c:v>
                </c:pt>
                <c:pt idx="68">
                  <c:v>-2.6208</c:v>
                </c:pt>
                <c:pt idx="69">
                  <c:v>-1.3975</c:v>
                </c:pt>
                <c:pt idx="70">
                  <c:v>-0.98760000000000003</c:v>
                </c:pt>
                <c:pt idx="75">
                  <c:v>-3.0802999999999998</c:v>
                </c:pt>
                <c:pt idx="76">
                  <c:v>-0.56599999999999995</c:v>
                </c:pt>
                <c:pt idx="77">
                  <c:v>-1.1182000000000001</c:v>
                </c:pt>
                <c:pt idx="78">
                  <c:v>-0.34150000000000003</c:v>
                </c:pt>
                <c:pt idx="79">
                  <c:v>-1.9918</c:v>
                </c:pt>
                <c:pt idx="80">
                  <c:v>-2.3748</c:v>
                </c:pt>
                <c:pt idx="81">
                  <c:v>-2.4643000000000002</c:v>
                </c:pt>
                <c:pt idx="82">
                  <c:v>-3.5044</c:v>
                </c:pt>
                <c:pt idx="83">
                  <c:v>-0.24249999999999999</c:v>
                </c:pt>
                <c:pt idx="84">
                  <c:v>-3.7995999999999999</c:v>
                </c:pt>
                <c:pt idx="85">
                  <c:v>-3.218</c:v>
                </c:pt>
                <c:pt idx="86">
                  <c:v>-3.5951</c:v>
                </c:pt>
                <c:pt idx="87">
                  <c:v>-1.4258</c:v>
                </c:pt>
                <c:pt idx="88">
                  <c:v>-3.67</c:v>
                </c:pt>
                <c:pt idx="89">
                  <c:v>-3.8929999999999998</c:v>
                </c:pt>
              </c:numCache>
            </c:numRef>
          </c:xVal>
          <c:yVal>
            <c:numRef>
              <c:f>'eigenvalues-drdv'!$BY$2:$BY$91</c:f>
              <c:numCache>
                <c:formatCode>General</c:formatCode>
                <c:ptCount val="90"/>
                <c:pt idx="0">
                  <c:v>1.2303999999999999</c:v>
                </c:pt>
                <c:pt idx="1">
                  <c:v>0.63439999999999996</c:v>
                </c:pt>
                <c:pt idx="11">
                  <c:v>-0.1174</c:v>
                </c:pt>
                <c:pt idx="12">
                  <c:v>-5.9999999999999995E-4</c:v>
                </c:pt>
                <c:pt idx="13">
                  <c:v>0.38440000000000002</c:v>
                </c:pt>
                <c:pt idx="14">
                  <c:v>-0.80289999999999995</c:v>
                </c:pt>
                <c:pt idx="15">
                  <c:v>1.2371000000000001</c:v>
                </c:pt>
                <c:pt idx="16">
                  <c:v>2.2168000000000001</c:v>
                </c:pt>
                <c:pt idx="17">
                  <c:v>-0.6643</c:v>
                </c:pt>
                <c:pt idx="18">
                  <c:v>2.9550000000000001</c:v>
                </c:pt>
                <c:pt idx="19">
                  <c:v>-1.2996000000000001</c:v>
                </c:pt>
                <c:pt idx="20">
                  <c:v>0.40610000000000002</c:v>
                </c:pt>
                <c:pt idx="21">
                  <c:v>-0.37690000000000001</c:v>
                </c:pt>
                <c:pt idx="22">
                  <c:v>1.7524</c:v>
                </c:pt>
                <c:pt idx="23">
                  <c:v>3.8046000000000002</c:v>
                </c:pt>
                <c:pt idx="24">
                  <c:v>-1.425</c:v>
                </c:pt>
                <c:pt idx="25">
                  <c:v>0.88700000000000001</c:v>
                </c:pt>
                <c:pt idx="26">
                  <c:v>3.7685</c:v>
                </c:pt>
                <c:pt idx="27">
                  <c:v>2.5661999999999998</c:v>
                </c:pt>
                <c:pt idx="28">
                  <c:v>0.18</c:v>
                </c:pt>
                <c:pt idx="29">
                  <c:v>-0.17</c:v>
                </c:pt>
                <c:pt idx="30">
                  <c:v>1.2303999999999999</c:v>
                </c:pt>
                <c:pt idx="31">
                  <c:v>0.63439999999999996</c:v>
                </c:pt>
                <c:pt idx="32">
                  <c:v>2.9550000000000001</c:v>
                </c:pt>
                <c:pt idx="33">
                  <c:v>2.2168000000000001</c:v>
                </c:pt>
                <c:pt idx="34">
                  <c:v>3.8046000000000002</c:v>
                </c:pt>
                <c:pt idx="51">
                  <c:v>1.2371000000000001</c:v>
                </c:pt>
                <c:pt idx="52">
                  <c:v>0.38440000000000002</c:v>
                </c:pt>
                <c:pt idx="53">
                  <c:v>-0.1174</c:v>
                </c:pt>
                <c:pt idx="54">
                  <c:v>-5.9999999999999995E-4</c:v>
                </c:pt>
                <c:pt idx="55">
                  <c:v>1.7524</c:v>
                </c:pt>
                <c:pt idx="56">
                  <c:v>3.7685</c:v>
                </c:pt>
                <c:pt idx="57">
                  <c:v>-0.80289999999999995</c:v>
                </c:pt>
                <c:pt idx="58">
                  <c:v>0.40610000000000002</c:v>
                </c:pt>
                <c:pt idx="59">
                  <c:v>4.3400999999999996</c:v>
                </c:pt>
                <c:pt idx="60">
                  <c:v>2.9550000000000001</c:v>
                </c:pt>
                <c:pt idx="61">
                  <c:v>3.8046000000000002</c:v>
                </c:pt>
                <c:pt idx="62">
                  <c:v>1.2303999999999999</c:v>
                </c:pt>
                <c:pt idx="63">
                  <c:v>2.2168000000000001</c:v>
                </c:pt>
                <c:pt idx="64">
                  <c:v>3.7685</c:v>
                </c:pt>
                <c:pt idx="65">
                  <c:v>4.3400999999999996</c:v>
                </c:pt>
                <c:pt idx="66">
                  <c:v>0.63439999999999996</c:v>
                </c:pt>
                <c:pt idx="67">
                  <c:v>1.2371000000000001</c:v>
                </c:pt>
                <c:pt idx="68">
                  <c:v>1.7524</c:v>
                </c:pt>
                <c:pt idx="69">
                  <c:v>0.38440000000000002</c:v>
                </c:pt>
                <c:pt idx="70">
                  <c:v>5.8143000000000002</c:v>
                </c:pt>
                <c:pt idx="75">
                  <c:v>2.5661999999999998</c:v>
                </c:pt>
                <c:pt idx="76">
                  <c:v>-0.1174</c:v>
                </c:pt>
                <c:pt idx="77">
                  <c:v>-5.9999999999999995E-4</c:v>
                </c:pt>
                <c:pt idx="78">
                  <c:v>6.2363</c:v>
                </c:pt>
                <c:pt idx="79">
                  <c:v>5.6577000000000002</c:v>
                </c:pt>
                <c:pt idx="80">
                  <c:v>0.40610000000000002</c:v>
                </c:pt>
                <c:pt idx="81">
                  <c:v>5.6551999999999998</c:v>
                </c:pt>
                <c:pt idx="82">
                  <c:v>4.2218</c:v>
                </c:pt>
                <c:pt idx="83">
                  <c:v>-0.80289999999999995</c:v>
                </c:pt>
                <c:pt idx="84">
                  <c:v>3.4070999999999998</c:v>
                </c:pt>
                <c:pt idx="85">
                  <c:v>0.88700000000000001</c:v>
                </c:pt>
                <c:pt idx="86">
                  <c:v>4.4797000000000002</c:v>
                </c:pt>
                <c:pt idx="87">
                  <c:v>-0.6643</c:v>
                </c:pt>
                <c:pt idx="88">
                  <c:v>1.587</c:v>
                </c:pt>
                <c:pt idx="89">
                  <c:v>2.0259999999999998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453-6142-B45A-FC4C4BB86FFD}"/>
            </c:ext>
          </c:extLst>
        </c:ser>
        <c:ser>
          <c:idx val="8"/>
          <c:order val="12"/>
          <c:tx>
            <c:strRef>
              <c:f>'eigenvalues-drdv'!$CB$1</c:f>
              <c:strCache>
                <c:ptCount val="1"/>
                <c:pt idx="0">
                  <c:v>ND=11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'eigenvalues-drdv'!$CB$2:$CB$91</c:f>
              <c:numCache>
                <c:formatCode>General</c:formatCode>
                <c:ptCount val="90"/>
                <c:pt idx="0">
                  <c:v>-4.8099999999999997E-2</c:v>
                </c:pt>
                <c:pt idx="1">
                  <c:v>-0.2465</c:v>
                </c:pt>
                <c:pt idx="12">
                  <c:v>-1.4147000000000001</c:v>
                </c:pt>
                <c:pt idx="13">
                  <c:v>-1.1182000000000001</c:v>
                </c:pt>
                <c:pt idx="14">
                  <c:v>-0.2465</c:v>
                </c:pt>
                <c:pt idx="15">
                  <c:v>-2.0200999999999998</c:v>
                </c:pt>
                <c:pt idx="16">
                  <c:v>-1.4147000000000001</c:v>
                </c:pt>
                <c:pt idx="17">
                  <c:v>-4.8099999999999997E-2</c:v>
                </c:pt>
                <c:pt idx="18">
                  <c:v>-1.8187</c:v>
                </c:pt>
                <c:pt idx="19">
                  <c:v>-1.1439999999999999</c:v>
                </c:pt>
                <c:pt idx="20">
                  <c:v>-2.3281999999999998</c:v>
                </c:pt>
                <c:pt idx="21">
                  <c:v>-2.3281999999999998</c:v>
                </c:pt>
                <c:pt idx="22">
                  <c:v>-0.84930000000000005</c:v>
                </c:pt>
                <c:pt idx="23">
                  <c:v>-2.6776</c:v>
                </c:pt>
                <c:pt idx="24">
                  <c:v>-2.0200999999999998</c:v>
                </c:pt>
                <c:pt idx="25">
                  <c:v>-3.2652000000000001</c:v>
                </c:pt>
                <c:pt idx="26">
                  <c:v>-3.0369999999999999</c:v>
                </c:pt>
                <c:pt idx="27">
                  <c:v>-3.5394000000000001</c:v>
                </c:pt>
                <c:pt idx="28">
                  <c:v>-3.5394000000000001</c:v>
                </c:pt>
                <c:pt idx="29">
                  <c:v>-3.6859000000000002</c:v>
                </c:pt>
                <c:pt idx="30">
                  <c:v>-4.8099999999999997E-2</c:v>
                </c:pt>
                <c:pt idx="31">
                  <c:v>-0.2465</c:v>
                </c:pt>
                <c:pt idx="32">
                  <c:v>-1.1439999999999999</c:v>
                </c:pt>
                <c:pt idx="33">
                  <c:v>-0.84930000000000005</c:v>
                </c:pt>
                <c:pt idx="34">
                  <c:v>-1.8187</c:v>
                </c:pt>
                <c:pt idx="40">
                  <c:v>-1.4147000000000001</c:v>
                </c:pt>
                <c:pt idx="41">
                  <c:v>-0.56079999999999997</c:v>
                </c:pt>
                <c:pt idx="42">
                  <c:v>-2.0200999999999998</c:v>
                </c:pt>
                <c:pt idx="43">
                  <c:v>-1.1182000000000001</c:v>
                </c:pt>
                <c:pt idx="44">
                  <c:v>-2.6776</c:v>
                </c:pt>
                <c:pt idx="45">
                  <c:v>-0.2465</c:v>
                </c:pt>
                <c:pt idx="46">
                  <c:v>-2.3281999999999998</c:v>
                </c:pt>
                <c:pt idx="47">
                  <c:v>-1.4147000000000001</c:v>
                </c:pt>
                <c:pt idx="48">
                  <c:v>-1.9587000000000001</c:v>
                </c:pt>
                <c:pt idx="49">
                  <c:v>-3.0369999999999999</c:v>
                </c:pt>
                <c:pt idx="50">
                  <c:v>-4.8099999999999997E-2</c:v>
                </c:pt>
                <c:pt idx="51">
                  <c:v>-2.3281999999999998</c:v>
                </c:pt>
                <c:pt idx="52">
                  <c:v>-1.7652000000000001</c:v>
                </c:pt>
                <c:pt idx="53">
                  <c:v>-3.2652000000000001</c:v>
                </c:pt>
                <c:pt idx="54">
                  <c:v>-3.6859000000000002</c:v>
                </c:pt>
                <c:pt idx="55">
                  <c:v>-0.3175</c:v>
                </c:pt>
                <c:pt idx="56">
                  <c:v>-0.81820000000000004</c:v>
                </c:pt>
                <c:pt idx="57">
                  <c:v>-2.0200999999999998</c:v>
                </c:pt>
                <c:pt idx="58">
                  <c:v>-3.5394000000000001</c:v>
                </c:pt>
                <c:pt idx="59">
                  <c:v>-4.0190999999999999</c:v>
                </c:pt>
                <c:pt idx="60">
                  <c:v>-0.84930000000000005</c:v>
                </c:pt>
                <c:pt idx="61">
                  <c:v>-1.1439999999999999</c:v>
                </c:pt>
                <c:pt idx="62">
                  <c:v>-4.8099999999999997E-2</c:v>
                </c:pt>
                <c:pt idx="63">
                  <c:v>-1.8187</c:v>
                </c:pt>
                <c:pt idx="64">
                  <c:v>-0.2465</c:v>
                </c:pt>
                <c:pt idx="65">
                  <c:v>-1.9587000000000001</c:v>
                </c:pt>
                <c:pt idx="66">
                  <c:v>-1.7652000000000001</c:v>
                </c:pt>
                <c:pt idx="67">
                  <c:v>-2.0200999999999998</c:v>
                </c:pt>
                <c:pt idx="68">
                  <c:v>-0.3175</c:v>
                </c:pt>
                <c:pt idx="69">
                  <c:v>-2.6776</c:v>
                </c:pt>
                <c:pt idx="70">
                  <c:v>-0.81820000000000004</c:v>
                </c:pt>
                <c:pt idx="71">
                  <c:v>-1.4147000000000001</c:v>
                </c:pt>
                <c:pt idx="77">
                  <c:v>-3.0369999999999999</c:v>
                </c:pt>
                <c:pt idx="78">
                  <c:v>-1.1182000000000001</c:v>
                </c:pt>
                <c:pt idx="79">
                  <c:v>-2.3281999999999998</c:v>
                </c:pt>
                <c:pt idx="80">
                  <c:v>-0.81779999999999997</c:v>
                </c:pt>
                <c:pt idx="81">
                  <c:v>-0.2465</c:v>
                </c:pt>
                <c:pt idx="82">
                  <c:v>-1.4147000000000001</c:v>
                </c:pt>
                <c:pt idx="83">
                  <c:v>-2.0718999999999999</c:v>
                </c:pt>
                <c:pt idx="84">
                  <c:v>-3.6890000000000001</c:v>
                </c:pt>
                <c:pt idx="85">
                  <c:v>-3.2652000000000001</c:v>
                </c:pt>
                <c:pt idx="86">
                  <c:v>-3.4733999999999998</c:v>
                </c:pt>
                <c:pt idx="87">
                  <c:v>-3.8755000000000002</c:v>
                </c:pt>
                <c:pt idx="88">
                  <c:v>-3.6859000000000002</c:v>
                </c:pt>
                <c:pt idx="89">
                  <c:v>-2.5387</c:v>
                </c:pt>
              </c:numCache>
            </c:numRef>
          </c:xVal>
          <c:yVal>
            <c:numRef>
              <c:f>'eigenvalues-drdv'!$CC$2:$CC$91</c:f>
              <c:numCache>
                <c:formatCode>General</c:formatCode>
                <c:ptCount val="90"/>
                <c:pt idx="0">
                  <c:v>1.2645</c:v>
                </c:pt>
                <c:pt idx="1">
                  <c:v>0.72140000000000004</c:v>
                </c:pt>
                <c:pt idx="12">
                  <c:v>0.51680000000000004</c:v>
                </c:pt>
                <c:pt idx="13">
                  <c:v>0</c:v>
                </c:pt>
                <c:pt idx="14">
                  <c:v>-0.72140000000000004</c:v>
                </c:pt>
                <c:pt idx="15">
                  <c:v>1.329</c:v>
                </c:pt>
                <c:pt idx="16">
                  <c:v>-0.51680000000000004</c:v>
                </c:pt>
                <c:pt idx="17">
                  <c:v>-1.2645</c:v>
                </c:pt>
                <c:pt idx="18">
                  <c:v>2.3927</c:v>
                </c:pt>
                <c:pt idx="19">
                  <c:v>3.1185999999999998</c:v>
                </c:pt>
                <c:pt idx="20">
                  <c:v>0.37930000000000003</c:v>
                </c:pt>
                <c:pt idx="21">
                  <c:v>-0.37930000000000003</c:v>
                </c:pt>
                <c:pt idx="22">
                  <c:v>3.6493000000000002</c:v>
                </c:pt>
                <c:pt idx="23">
                  <c:v>2.1322999999999999</c:v>
                </c:pt>
                <c:pt idx="24">
                  <c:v>-1.329</c:v>
                </c:pt>
                <c:pt idx="25">
                  <c:v>0.93740000000000001</c:v>
                </c:pt>
                <c:pt idx="26">
                  <c:v>2.4487999999999999</c:v>
                </c:pt>
                <c:pt idx="27">
                  <c:v>0.17330000000000001</c:v>
                </c:pt>
                <c:pt idx="28">
                  <c:v>-0.17330000000000001</c:v>
                </c:pt>
                <c:pt idx="29">
                  <c:v>1.6207</c:v>
                </c:pt>
                <c:pt idx="30">
                  <c:v>1.2645</c:v>
                </c:pt>
                <c:pt idx="31">
                  <c:v>0.72140000000000004</c:v>
                </c:pt>
                <c:pt idx="32">
                  <c:v>3.1185999999999998</c:v>
                </c:pt>
                <c:pt idx="33">
                  <c:v>3.6493000000000002</c:v>
                </c:pt>
                <c:pt idx="34">
                  <c:v>2.3927</c:v>
                </c:pt>
                <c:pt idx="40">
                  <c:v>0.51680000000000004</c:v>
                </c:pt>
                <c:pt idx="41">
                  <c:v>0</c:v>
                </c:pt>
                <c:pt idx="42">
                  <c:v>1.329</c:v>
                </c:pt>
                <c:pt idx="43">
                  <c:v>0</c:v>
                </c:pt>
                <c:pt idx="44">
                  <c:v>2.1322999999999999</c:v>
                </c:pt>
                <c:pt idx="45">
                  <c:v>-0.72140000000000004</c:v>
                </c:pt>
                <c:pt idx="46">
                  <c:v>0.37930000000000003</c:v>
                </c:pt>
                <c:pt idx="47">
                  <c:v>-0.51680000000000004</c:v>
                </c:pt>
                <c:pt idx="48">
                  <c:v>4.3387000000000002</c:v>
                </c:pt>
                <c:pt idx="49">
                  <c:v>2.4487999999999999</c:v>
                </c:pt>
                <c:pt idx="50">
                  <c:v>-1.2645</c:v>
                </c:pt>
                <c:pt idx="51">
                  <c:v>-0.37930000000000003</c:v>
                </c:pt>
                <c:pt idx="52">
                  <c:v>4.9109999999999996</c:v>
                </c:pt>
                <c:pt idx="53">
                  <c:v>0.93740000000000001</c:v>
                </c:pt>
                <c:pt idx="54">
                  <c:v>1.6207</c:v>
                </c:pt>
                <c:pt idx="55">
                  <c:v>5.7047999999999996</c:v>
                </c:pt>
                <c:pt idx="56">
                  <c:v>5.7027999999999999</c:v>
                </c:pt>
                <c:pt idx="57">
                  <c:v>-1.329</c:v>
                </c:pt>
                <c:pt idx="58">
                  <c:v>0.17330000000000001</c:v>
                </c:pt>
                <c:pt idx="59">
                  <c:v>1.9426000000000001</c:v>
                </c:pt>
                <c:pt idx="60">
                  <c:v>3.6493000000000002</c:v>
                </c:pt>
                <c:pt idx="61">
                  <c:v>3.1185999999999998</c:v>
                </c:pt>
                <c:pt idx="62">
                  <c:v>1.2645</c:v>
                </c:pt>
                <c:pt idx="63">
                  <c:v>2.3927</c:v>
                </c:pt>
                <c:pt idx="64">
                  <c:v>0.72140000000000004</c:v>
                </c:pt>
                <c:pt idx="65">
                  <c:v>4.3387000000000002</c:v>
                </c:pt>
                <c:pt idx="66">
                  <c:v>4.9109999999999996</c:v>
                </c:pt>
                <c:pt idx="67">
                  <c:v>1.329</c:v>
                </c:pt>
                <c:pt idx="68">
                  <c:v>5.7047999999999996</c:v>
                </c:pt>
                <c:pt idx="69">
                  <c:v>2.1322999999999999</c:v>
                </c:pt>
                <c:pt idx="70">
                  <c:v>5.7027999999999999</c:v>
                </c:pt>
                <c:pt idx="71">
                  <c:v>0.51680000000000004</c:v>
                </c:pt>
                <c:pt idx="77">
                  <c:v>2.4487999999999999</c:v>
                </c:pt>
                <c:pt idx="78">
                  <c:v>0</c:v>
                </c:pt>
                <c:pt idx="79">
                  <c:v>0.37930000000000003</c:v>
                </c:pt>
                <c:pt idx="80">
                  <c:v>6.4794</c:v>
                </c:pt>
                <c:pt idx="81">
                  <c:v>-0.72140000000000004</c:v>
                </c:pt>
                <c:pt idx="82">
                  <c:v>-0.51680000000000004</c:v>
                </c:pt>
                <c:pt idx="83">
                  <c:v>6.2206999999999999</c:v>
                </c:pt>
                <c:pt idx="84">
                  <c:v>4.0781999999999998</c:v>
                </c:pt>
                <c:pt idx="85">
                  <c:v>0.93740000000000001</c:v>
                </c:pt>
                <c:pt idx="86">
                  <c:v>4.7676999999999996</c:v>
                </c:pt>
                <c:pt idx="87">
                  <c:v>3.4516</c:v>
                </c:pt>
                <c:pt idx="88">
                  <c:v>1.6207</c:v>
                </c:pt>
                <c:pt idx="89">
                  <c:v>6.2172999999999998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453-6142-B45A-FC4C4BB86FFD}"/>
            </c:ext>
          </c:extLst>
        </c:ser>
        <c:ser>
          <c:idx val="9"/>
          <c:order val="13"/>
          <c:tx>
            <c:strRef>
              <c:f>'eigenvalues-drdv'!$CD$1</c:f>
              <c:strCache>
                <c:ptCount val="1"/>
                <c:pt idx="0">
                  <c:v>ND=12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'eigenvalues-drdv'!$CD$2:$CD$91</c:f>
              <c:numCache>
                <c:formatCode>General</c:formatCode>
                <c:ptCount val="90"/>
                <c:pt idx="0">
                  <c:v>-6.3E-2</c:v>
                </c:pt>
                <c:pt idx="1">
                  <c:v>-0.24249999999999999</c:v>
                </c:pt>
                <c:pt idx="11">
                  <c:v>-0.56599999999999995</c:v>
                </c:pt>
                <c:pt idx="12">
                  <c:v>-1.4258</c:v>
                </c:pt>
                <c:pt idx="13">
                  <c:v>-1.1182000000000001</c:v>
                </c:pt>
                <c:pt idx="14">
                  <c:v>-0.2457</c:v>
                </c:pt>
                <c:pt idx="15">
                  <c:v>-1.3975</c:v>
                </c:pt>
                <c:pt idx="16">
                  <c:v>-2.0983999999999998</c:v>
                </c:pt>
                <c:pt idx="17">
                  <c:v>-4.3200000000000002E-2</c:v>
                </c:pt>
                <c:pt idx="18">
                  <c:v>-2.2904</c:v>
                </c:pt>
                <c:pt idx="19">
                  <c:v>-1.8544</c:v>
                </c:pt>
                <c:pt idx="20">
                  <c:v>-0.74370000000000003</c:v>
                </c:pt>
                <c:pt idx="21">
                  <c:v>-1.2926</c:v>
                </c:pt>
                <c:pt idx="22">
                  <c:v>-2.3748</c:v>
                </c:pt>
                <c:pt idx="23">
                  <c:v>-1.9345000000000001</c:v>
                </c:pt>
                <c:pt idx="24">
                  <c:v>-2.8268</c:v>
                </c:pt>
                <c:pt idx="25">
                  <c:v>-3.3138000000000001</c:v>
                </c:pt>
                <c:pt idx="26">
                  <c:v>-3.0684999999999998</c:v>
                </c:pt>
                <c:pt idx="27">
                  <c:v>-3.5217000000000001</c:v>
                </c:pt>
                <c:pt idx="28">
                  <c:v>-1.7323</c:v>
                </c:pt>
                <c:pt idx="29">
                  <c:v>-3.218</c:v>
                </c:pt>
                <c:pt idx="30">
                  <c:v>-6.3E-2</c:v>
                </c:pt>
                <c:pt idx="31">
                  <c:v>-0.24249999999999999</c:v>
                </c:pt>
                <c:pt idx="32">
                  <c:v>-0.74370000000000003</c:v>
                </c:pt>
                <c:pt idx="33">
                  <c:v>-1.2926</c:v>
                </c:pt>
                <c:pt idx="34">
                  <c:v>-1.8544</c:v>
                </c:pt>
                <c:pt idx="35">
                  <c:v>-1.4258</c:v>
                </c:pt>
                <c:pt idx="36">
                  <c:v>-0.56599999999999995</c:v>
                </c:pt>
                <c:pt idx="42">
                  <c:v>-2.0983999999999998</c:v>
                </c:pt>
                <c:pt idx="43">
                  <c:v>-1.1182000000000001</c:v>
                </c:pt>
                <c:pt idx="44">
                  <c:v>-0.2457</c:v>
                </c:pt>
                <c:pt idx="45">
                  <c:v>-1.3975</c:v>
                </c:pt>
                <c:pt idx="46">
                  <c:v>-2.2904</c:v>
                </c:pt>
                <c:pt idx="47">
                  <c:v>-2.8268</c:v>
                </c:pt>
                <c:pt idx="48">
                  <c:v>-3.0684999999999998</c:v>
                </c:pt>
                <c:pt idx="49">
                  <c:v>-0.28129999999999999</c:v>
                </c:pt>
                <c:pt idx="50">
                  <c:v>-4.3200000000000002E-2</c:v>
                </c:pt>
                <c:pt idx="51">
                  <c:v>-2.3748</c:v>
                </c:pt>
                <c:pt idx="52">
                  <c:v>-3.3138000000000001</c:v>
                </c:pt>
                <c:pt idx="53">
                  <c:v>-1.9677</c:v>
                </c:pt>
                <c:pt idx="54">
                  <c:v>-0.68430000000000002</c:v>
                </c:pt>
                <c:pt idx="55">
                  <c:v>-3.6983000000000001</c:v>
                </c:pt>
                <c:pt idx="56">
                  <c:v>-1.9345000000000001</c:v>
                </c:pt>
                <c:pt idx="57">
                  <c:v>-1.7737000000000001</c:v>
                </c:pt>
                <c:pt idx="58">
                  <c:v>-3.5217000000000001</c:v>
                </c:pt>
                <c:pt idx="59">
                  <c:v>-3.4462000000000002</c:v>
                </c:pt>
                <c:pt idx="60">
                  <c:v>-0.74370000000000003</c:v>
                </c:pt>
                <c:pt idx="61">
                  <c:v>-1.2926</c:v>
                </c:pt>
                <c:pt idx="62">
                  <c:v>-6.3E-2</c:v>
                </c:pt>
                <c:pt idx="63">
                  <c:v>-1.8544</c:v>
                </c:pt>
                <c:pt idx="64">
                  <c:v>-0.28129999999999999</c:v>
                </c:pt>
                <c:pt idx="65">
                  <c:v>-0.24249999999999999</c:v>
                </c:pt>
                <c:pt idx="66">
                  <c:v>-0.68430000000000002</c:v>
                </c:pt>
                <c:pt idx="67">
                  <c:v>-2.0983999999999998</c:v>
                </c:pt>
                <c:pt idx="68">
                  <c:v>-1.4258</c:v>
                </c:pt>
                <c:pt idx="69">
                  <c:v>-1.9677</c:v>
                </c:pt>
                <c:pt idx="70">
                  <c:v>-2.8268</c:v>
                </c:pt>
                <c:pt idx="71">
                  <c:v>-0.56599999999999995</c:v>
                </c:pt>
                <c:pt idx="76">
                  <c:v>-1.7737000000000001</c:v>
                </c:pt>
                <c:pt idx="77">
                  <c:v>-3.0684999999999998</c:v>
                </c:pt>
                <c:pt idx="78">
                  <c:v>-0.87019999999999997</c:v>
                </c:pt>
                <c:pt idx="79">
                  <c:v>-1.1182000000000001</c:v>
                </c:pt>
                <c:pt idx="80">
                  <c:v>-2.2904</c:v>
                </c:pt>
                <c:pt idx="81">
                  <c:v>-3.4462000000000002</c:v>
                </c:pt>
                <c:pt idx="82">
                  <c:v>-0.2457</c:v>
                </c:pt>
                <c:pt idx="83">
                  <c:v>-1.3975</c:v>
                </c:pt>
                <c:pt idx="84">
                  <c:v>-3.3138000000000001</c:v>
                </c:pt>
                <c:pt idx="85">
                  <c:v>-3.6983000000000001</c:v>
                </c:pt>
                <c:pt idx="86">
                  <c:v>-3.9571000000000001</c:v>
                </c:pt>
                <c:pt idx="87">
                  <c:v>-2.3748</c:v>
                </c:pt>
                <c:pt idx="88">
                  <c:v>-3.4131</c:v>
                </c:pt>
                <c:pt idx="89">
                  <c:v>-4.3200000000000002E-2</c:v>
                </c:pt>
              </c:numCache>
            </c:numRef>
          </c:xVal>
          <c:yVal>
            <c:numRef>
              <c:f>'eigenvalues-drdv'!$CE$2:$CE$91</c:f>
              <c:numCache>
                <c:formatCode>General</c:formatCode>
                <c:ptCount val="90"/>
                <c:pt idx="0">
                  <c:v>1.2996000000000001</c:v>
                </c:pt>
                <c:pt idx="1">
                  <c:v>0.80289999999999995</c:v>
                </c:pt>
                <c:pt idx="11">
                  <c:v>0.1174</c:v>
                </c:pt>
                <c:pt idx="12">
                  <c:v>0.6643</c:v>
                </c:pt>
                <c:pt idx="13">
                  <c:v>5.9999999999999995E-4</c:v>
                </c:pt>
                <c:pt idx="14">
                  <c:v>-0.63439999999999996</c:v>
                </c:pt>
                <c:pt idx="15">
                  <c:v>-0.38440000000000002</c:v>
                </c:pt>
                <c:pt idx="16">
                  <c:v>1.425</c:v>
                </c:pt>
                <c:pt idx="17">
                  <c:v>-1.2303999999999999</c:v>
                </c:pt>
                <c:pt idx="18">
                  <c:v>0.37690000000000001</c:v>
                </c:pt>
                <c:pt idx="19">
                  <c:v>2.5394000000000001</c:v>
                </c:pt>
                <c:pt idx="20">
                  <c:v>3.44</c:v>
                </c:pt>
                <c:pt idx="21">
                  <c:v>3.3128000000000002</c:v>
                </c:pt>
                <c:pt idx="22">
                  <c:v>-0.40610000000000002</c:v>
                </c:pt>
                <c:pt idx="23">
                  <c:v>-1.2371000000000001</c:v>
                </c:pt>
                <c:pt idx="24">
                  <c:v>2.5667</c:v>
                </c:pt>
                <c:pt idx="25">
                  <c:v>1.0003</c:v>
                </c:pt>
                <c:pt idx="26">
                  <c:v>2.3531</c:v>
                </c:pt>
                <c:pt idx="27">
                  <c:v>0.17</c:v>
                </c:pt>
                <c:pt idx="28">
                  <c:v>-2.2168000000000001</c:v>
                </c:pt>
                <c:pt idx="29">
                  <c:v>-0.88700000000000001</c:v>
                </c:pt>
                <c:pt idx="30">
                  <c:v>1.2996000000000001</c:v>
                </c:pt>
                <c:pt idx="31">
                  <c:v>0.80289999999999995</c:v>
                </c:pt>
                <c:pt idx="32">
                  <c:v>3.44</c:v>
                </c:pt>
                <c:pt idx="33">
                  <c:v>3.3128000000000002</c:v>
                </c:pt>
                <c:pt idx="34">
                  <c:v>2.5394000000000001</c:v>
                </c:pt>
                <c:pt idx="35">
                  <c:v>0.6643</c:v>
                </c:pt>
                <c:pt idx="36">
                  <c:v>0.1174</c:v>
                </c:pt>
                <c:pt idx="42">
                  <c:v>1.425</c:v>
                </c:pt>
                <c:pt idx="43">
                  <c:v>5.9999999999999995E-4</c:v>
                </c:pt>
                <c:pt idx="44">
                  <c:v>-0.63439999999999996</c:v>
                </c:pt>
                <c:pt idx="45">
                  <c:v>-0.38440000000000002</c:v>
                </c:pt>
                <c:pt idx="46">
                  <c:v>0.37690000000000001</c:v>
                </c:pt>
                <c:pt idx="47">
                  <c:v>2.5667</c:v>
                </c:pt>
                <c:pt idx="48">
                  <c:v>2.3531</c:v>
                </c:pt>
                <c:pt idx="49">
                  <c:v>5.1924000000000001</c:v>
                </c:pt>
                <c:pt idx="50">
                  <c:v>-1.2303999999999999</c:v>
                </c:pt>
                <c:pt idx="51">
                  <c:v>-0.40610000000000002</c:v>
                </c:pt>
                <c:pt idx="52">
                  <c:v>1.0003</c:v>
                </c:pt>
                <c:pt idx="53">
                  <c:v>4.9108999999999998</c:v>
                </c:pt>
                <c:pt idx="54">
                  <c:v>5.5313999999999997</c:v>
                </c:pt>
                <c:pt idx="55">
                  <c:v>1.6369</c:v>
                </c:pt>
                <c:pt idx="56">
                  <c:v>-1.2371000000000001</c:v>
                </c:pt>
                <c:pt idx="57">
                  <c:v>5.4668000000000001</c:v>
                </c:pt>
                <c:pt idx="58">
                  <c:v>0.17</c:v>
                </c:pt>
                <c:pt idx="59">
                  <c:v>4.1741999999999999</c:v>
                </c:pt>
                <c:pt idx="60">
                  <c:v>3.44</c:v>
                </c:pt>
                <c:pt idx="61">
                  <c:v>3.3128000000000002</c:v>
                </c:pt>
                <c:pt idx="62">
                  <c:v>1.2996000000000001</c:v>
                </c:pt>
                <c:pt idx="63">
                  <c:v>2.5394000000000001</c:v>
                </c:pt>
                <c:pt idx="64">
                  <c:v>5.1924000000000001</c:v>
                </c:pt>
                <c:pt idx="65">
                  <c:v>0.80289999999999995</c:v>
                </c:pt>
                <c:pt idx="66">
                  <c:v>5.5313999999999997</c:v>
                </c:pt>
                <c:pt idx="67">
                  <c:v>1.425</c:v>
                </c:pt>
                <c:pt idx="68">
                  <c:v>0.6643</c:v>
                </c:pt>
                <c:pt idx="69">
                  <c:v>4.9108999999999998</c:v>
                </c:pt>
                <c:pt idx="70">
                  <c:v>2.5667</c:v>
                </c:pt>
                <c:pt idx="71">
                  <c:v>0.1174</c:v>
                </c:pt>
                <c:pt idx="76">
                  <c:v>5.4668000000000001</c:v>
                </c:pt>
                <c:pt idx="77">
                  <c:v>2.3531</c:v>
                </c:pt>
                <c:pt idx="78">
                  <c:v>6.0438999999999998</c:v>
                </c:pt>
                <c:pt idx="79">
                  <c:v>5.9999999999999995E-4</c:v>
                </c:pt>
                <c:pt idx="80">
                  <c:v>0.37690000000000001</c:v>
                </c:pt>
                <c:pt idx="81">
                  <c:v>4.1741999999999999</c:v>
                </c:pt>
                <c:pt idx="82">
                  <c:v>-0.63439999999999996</c:v>
                </c:pt>
                <c:pt idx="83">
                  <c:v>-0.38440000000000002</c:v>
                </c:pt>
                <c:pt idx="84">
                  <c:v>1.0003</c:v>
                </c:pt>
                <c:pt idx="85">
                  <c:v>1.6369</c:v>
                </c:pt>
                <c:pt idx="86">
                  <c:v>3.5434999999999999</c:v>
                </c:pt>
                <c:pt idx="87">
                  <c:v>-0.40610000000000002</c:v>
                </c:pt>
                <c:pt idx="88">
                  <c:v>5.3947000000000003</c:v>
                </c:pt>
                <c:pt idx="89">
                  <c:v>-1.2303999999999999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453-6142-B45A-FC4C4BB86FFD}"/>
            </c:ext>
          </c:extLst>
        </c:ser>
        <c:ser>
          <c:idx val="10"/>
          <c:order val="14"/>
          <c:tx>
            <c:strRef>
              <c:f>'eigenvalues-drdv'!$CF$1</c:f>
              <c:strCache>
                <c:ptCount val="1"/>
                <c:pt idx="0">
                  <c:v>ND=13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'eigenvalues-drdv'!$CF$2:$CF$91</c:f>
              <c:numCache>
                <c:formatCode>General</c:formatCode>
                <c:ptCount val="90"/>
                <c:pt idx="0">
                  <c:v>-0.2326</c:v>
                </c:pt>
                <c:pt idx="1">
                  <c:v>-8.9599999999999999E-2</c:v>
                </c:pt>
                <c:pt idx="2">
                  <c:v>-0.58230000000000004</c:v>
                </c:pt>
                <c:pt idx="12">
                  <c:v>-1.4296</c:v>
                </c:pt>
                <c:pt idx="13">
                  <c:v>-1.1180000000000001</c:v>
                </c:pt>
                <c:pt idx="14">
                  <c:v>-0.24210000000000001</c:v>
                </c:pt>
                <c:pt idx="15">
                  <c:v>-1.3765000000000001</c:v>
                </c:pt>
                <c:pt idx="16">
                  <c:v>-4.58E-2</c:v>
                </c:pt>
                <c:pt idx="17">
                  <c:v>-2.1745999999999999</c:v>
                </c:pt>
                <c:pt idx="18">
                  <c:v>-2.2587999999999999</c:v>
                </c:pt>
                <c:pt idx="19">
                  <c:v>-0.60270000000000001</c:v>
                </c:pt>
                <c:pt idx="20">
                  <c:v>-1.8281000000000001</c:v>
                </c:pt>
                <c:pt idx="21">
                  <c:v>-1.4530000000000001</c:v>
                </c:pt>
                <c:pt idx="22">
                  <c:v>-1.8488</c:v>
                </c:pt>
                <c:pt idx="23">
                  <c:v>-2.4346000000000001</c:v>
                </c:pt>
                <c:pt idx="24">
                  <c:v>-2.9866999999999999</c:v>
                </c:pt>
                <c:pt idx="25">
                  <c:v>-3.3571</c:v>
                </c:pt>
                <c:pt idx="26">
                  <c:v>-1.6606000000000001</c:v>
                </c:pt>
                <c:pt idx="27">
                  <c:v>-3.5066999999999999</c:v>
                </c:pt>
                <c:pt idx="28">
                  <c:v>-2.6055000000000001</c:v>
                </c:pt>
                <c:pt idx="29">
                  <c:v>-3.1871999999999998</c:v>
                </c:pt>
                <c:pt idx="30">
                  <c:v>-8.9599999999999999E-2</c:v>
                </c:pt>
                <c:pt idx="31">
                  <c:v>-0.2326</c:v>
                </c:pt>
                <c:pt idx="32">
                  <c:v>-0.60270000000000001</c:v>
                </c:pt>
                <c:pt idx="33">
                  <c:v>-1.4296</c:v>
                </c:pt>
                <c:pt idx="34">
                  <c:v>-0.58230000000000004</c:v>
                </c:pt>
                <c:pt idx="35">
                  <c:v>-1.8281000000000001</c:v>
                </c:pt>
                <c:pt idx="42">
                  <c:v>-1.4530000000000001</c:v>
                </c:pt>
                <c:pt idx="43">
                  <c:v>-2.1745999999999999</c:v>
                </c:pt>
                <c:pt idx="44">
                  <c:v>-1.1180000000000001</c:v>
                </c:pt>
                <c:pt idx="45">
                  <c:v>-0.24210000000000001</c:v>
                </c:pt>
                <c:pt idx="46">
                  <c:v>-1.3765000000000001</c:v>
                </c:pt>
                <c:pt idx="47">
                  <c:v>-0.2591</c:v>
                </c:pt>
                <c:pt idx="48">
                  <c:v>-2.2587999999999999</c:v>
                </c:pt>
                <c:pt idx="49">
                  <c:v>-2.9866999999999999</c:v>
                </c:pt>
                <c:pt idx="50">
                  <c:v>-4.58E-2</c:v>
                </c:pt>
                <c:pt idx="51">
                  <c:v>-3.1871999999999998</c:v>
                </c:pt>
                <c:pt idx="52">
                  <c:v>-0.60919999999999996</c:v>
                </c:pt>
                <c:pt idx="53">
                  <c:v>-2.4346000000000001</c:v>
                </c:pt>
                <c:pt idx="54">
                  <c:v>-3.3571</c:v>
                </c:pt>
                <c:pt idx="55">
                  <c:v>-1.8488</c:v>
                </c:pt>
                <c:pt idx="56">
                  <c:v>-3.7101000000000002</c:v>
                </c:pt>
                <c:pt idx="57">
                  <c:v>-0.89829999999999999</c:v>
                </c:pt>
                <c:pt idx="58">
                  <c:v>-3.5066999999999999</c:v>
                </c:pt>
                <c:pt idx="59">
                  <c:v>-1.9910000000000001</c:v>
                </c:pt>
                <c:pt idx="60">
                  <c:v>-0.60270000000000001</c:v>
                </c:pt>
                <c:pt idx="61">
                  <c:v>-1.4530000000000001</c:v>
                </c:pt>
                <c:pt idx="62">
                  <c:v>-8.9599999999999999E-2</c:v>
                </c:pt>
                <c:pt idx="63">
                  <c:v>-0.2591</c:v>
                </c:pt>
                <c:pt idx="64">
                  <c:v>-1.8281000000000001</c:v>
                </c:pt>
                <c:pt idx="65">
                  <c:v>-0.2326</c:v>
                </c:pt>
                <c:pt idx="66">
                  <c:v>-0.60919999999999996</c:v>
                </c:pt>
                <c:pt idx="67">
                  <c:v>-1.4296</c:v>
                </c:pt>
                <c:pt idx="68">
                  <c:v>-2.1745999999999999</c:v>
                </c:pt>
                <c:pt idx="69">
                  <c:v>-0.58230000000000004</c:v>
                </c:pt>
                <c:pt idx="70">
                  <c:v>-0.89829999999999999</c:v>
                </c:pt>
                <c:pt idx="75">
                  <c:v>-2.9866999999999999</c:v>
                </c:pt>
                <c:pt idx="76">
                  <c:v>-1.9910000000000001</c:v>
                </c:pt>
                <c:pt idx="77">
                  <c:v>-3.1871999999999998</c:v>
                </c:pt>
                <c:pt idx="78">
                  <c:v>-1.1180000000000001</c:v>
                </c:pt>
                <c:pt idx="79">
                  <c:v>-2.2587999999999999</c:v>
                </c:pt>
                <c:pt idx="80">
                  <c:v>-1.7428999999999999</c:v>
                </c:pt>
                <c:pt idx="81">
                  <c:v>-3.1978</c:v>
                </c:pt>
                <c:pt idx="82">
                  <c:v>-1.3765000000000001</c:v>
                </c:pt>
                <c:pt idx="83">
                  <c:v>-0.24210000000000001</c:v>
                </c:pt>
                <c:pt idx="84">
                  <c:v>-3.3571</c:v>
                </c:pt>
                <c:pt idx="85">
                  <c:v>-3.7101000000000002</c:v>
                </c:pt>
                <c:pt idx="86">
                  <c:v>-1.4522999999999999</c:v>
                </c:pt>
                <c:pt idx="87">
                  <c:v>-4.0795000000000003</c:v>
                </c:pt>
                <c:pt idx="88">
                  <c:v>-2.9037999999999999</c:v>
                </c:pt>
                <c:pt idx="89">
                  <c:v>-4.58E-2</c:v>
                </c:pt>
              </c:numCache>
            </c:numRef>
          </c:xVal>
          <c:yVal>
            <c:numRef>
              <c:f>'eigenvalues-drdv'!$CG$2:$CG$91</c:f>
              <c:numCache>
                <c:formatCode>General</c:formatCode>
                <c:ptCount val="90"/>
                <c:pt idx="0">
                  <c:v>0.87890000000000001</c:v>
                </c:pt>
                <c:pt idx="1">
                  <c:v>1.3360000000000001</c:v>
                </c:pt>
                <c:pt idx="2">
                  <c:v>0.23569999999999999</c:v>
                </c:pt>
                <c:pt idx="12">
                  <c:v>0.83140000000000003</c:v>
                </c:pt>
                <c:pt idx="13">
                  <c:v>1.2999999999999999E-3</c:v>
                </c:pt>
                <c:pt idx="14">
                  <c:v>-0.53969999999999996</c:v>
                </c:pt>
                <c:pt idx="15">
                  <c:v>-0.2671</c:v>
                </c:pt>
                <c:pt idx="16">
                  <c:v>-1.1962999999999999</c:v>
                </c:pt>
                <c:pt idx="17">
                  <c:v>1.5349999999999999</c:v>
                </c:pt>
                <c:pt idx="18">
                  <c:v>0.39169999999999999</c:v>
                </c:pt>
                <c:pt idx="19">
                  <c:v>3.3235000000000001</c:v>
                </c:pt>
                <c:pt idx="20">
                  <c:v>2.7462</c:v>
                </c:pt>
                <c:pt idx="21">
                  <c:v>3.3965000000000001</c:v>
                </c:pt>
                <c:pt idx="22">
                  <c:v>-1.1379999999999999</c:v>
                </c:pt>
                <c:pt idx="23">
                  <c:v>-0.45479999999999998</c:v>
                </c:pt>
                <c:pt idx="24">
                  <c:v>2.3022</c:v>
                </c:pt>
                <c:pt idx="25">
                  <c:v>1.0719000000000001</c:v>
                </c:pt>
                <c:pt idx="26">
                  <c:v>-2.0291999999999999</c:v>
                </c:pt>
                <c:pt idx="27">
                  <c:v>0.16980000000000001</c:v>
                </c:pt>
                <c:pt idx="28">
                  <c:v>-1.5177</c:v>
                </c:pt>
                <c:pt idx="29">
                  <c:v>2.7437</c:v>
                </c:pt>
                <c:pt idx="30">
                  <c:v>1.3360000000000001</c:v>
                </c:pt>
                <c:pt idx="31">
                  <c:v>0.87890000000000001</c:v>
                </c:pt>
                <c:pt idx="32">
                  <c:v>3.3235000000000001</c:v>
                </c:pt>
                <c:pt idx="33">
                  <c:v>0.83140000000000003</c:v>
                </c:pt>
                <c:pt idx="34">
                  <c:v>0.23569999999999999</c:v>
                </c:pt>
                <c:pt idx="35">
                  <c:v>2.7462</c:v>
                </c:pt>
                <c:pt idx="42">
                  <c:v>3.3965000000000001</c:v>
                </c:pt>
                <c:pt idx="43">
                  <c:v>1.5349999999999999</c:v>
                </c:pt>
                <c:pt idx="44">
                  <c:v>1.2999999999999999E-3</c:v>
                </c:pt>
                <c:pt idx="45">
                  <c:v>-0.53969999999999996</c:v>
                </c:pt>
                <c:pt idx="46">
                  <c:v>-0.2671</c:v>
                </c:pt>
                <c:pt idx="47">
                  <c:v>4.6924999999999999</c:v>
                </c:pt>
                <c:pt idx="48">
                  <c:v>0.39169999999999999</c:v>
                </c:pt>
                <c:pt idx="49">
                  <c:v>2.3022</c:v>
                </c:pt>
                <c:pt idx="50">
                  <c:v>-1.1962999999999999</c:v>
                </c:pt>
                <c:pt idx="51">
                  <c:v>2.7437</c:v>
                </c:pt>
                <c:pt idx="52">
                  <c:v>5.2492999999999999</c:v>
                </c:pt>
                <c:pt idx="53">
                  <c:v>-0.45479999999999998</c:v>
                </c:pt>
                <c:pt idx="54">
                  <c:v>1.0719000000000001</c:v>
                </c:pt>
                <c:pt idx="55">
                  <c:v>-1.1379999999999999</c:v>
                </c:pt>
                <c:pt idx="56">
                  <c:v>1.6446000000000001</c:v>
                </c:pt>
                <c:pt idx="57">
                  <c:v>5.6982999999999997</c:v>
                </c:pt>
                <c:pt idx="58">
                  <c:v>0.16980000000000001</c:v>
                </c:pt>
                <c:pt idx="59">
                  <c:v>5.4897999999999998</c:v>
                </c:pt>
                <c:pt idx="60">
                  <c:v>3.3235000000000001</c:v>
                </c:pt>
                <c:pt idx="61">
                  <c:v>3.3965000000000001</c:v>
                </c:pt>
                <c:pt idx="62">
                  <c:v>1.3360000000000001</c:v>
                </c:pt>
                <c:pt idx="63">
                  <c:v>4.6924999999999999</c:v>
                </c:pt>
                <c:pt idx="64">
                  <c:v>2.7462</c:v>
                </c:pt>
                <c:pt idx="65">
                  <c:v>0.87890000000000001</c:v>
                </c:pt>
                <c:pt idx="66">
                  <c:v>5.2492999999999999</c:v>
                </c:pt>
                <c:pt idx="67">
                  <c:v>0.83140000000000003</c:v>
                </c:pt>
                <c:pt idx="68">
                  <c:v>1.5349999999999999</c:v>
                </c:pt>
                <c:pt idx="69">
                  <c:v>0.23569999999999999</c:v>
                </c:pt>
                <c:pt idx="70">
                  <c:v>5.6982999999999997</c:v>
                </c:pt>
                <c:pt idx="75">
                  <c:v>2.3022</c:v>
                </c:pt>
                <c:pt idx="76">
                  <c:v>5.4897999999999998</c:v>
                </c:pt>
                <c:pt idx="77">
                  <c:v>2.7437</c:v>
                </c:pt>
                <c:pt idx="78">
                  <c:v>1.2999999999999999E-3</c:v>
                </c:pt>
                <c:pt idx="79">
                  <c:v>0.39169999999999999</c:v>
                </c:pt>
                <c:pt idx="80">
                  <c:v>6.0118999999999998</c:v>
                </c:pt>
                <c:pt idx="81">
                  <c:v>4.4950999999999999</c:v>
                </c:pt>
                <c:pt idx="82">
                  <c:v>-0.2671</c:v>
                </c:pt>
                <c:pt idx="83">
                  <c:v>-0.53969999999999996</c:v>
                </c:pt>
                <c:pt idx="84">
                  <c:v>1.0719000000000001</c:v>
                </c:pt>
                <c:pt idx="85">
                  <c:v>1.6446000000000001</c:v>
                </c:pt>
                <c:pt idx="86">
                  <c:v>6.8056999999999999</c:v>
                </c:pt>
                <c:pt idx="87">
                  <c:v>3.6288</c:v>
                </c:pt>
                <c:pt idx="88">
                  <c:v>6.0266999999999999</c:v>
                </c:pt>
                <c:pt idx="89">
                  <c:v>-1.1962999999999999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453-6142-B45A-FC4C4BB86FFD}"/>
            </c:ext>
          </c:extLst>
        </c:ser>
        <c:ser>
          <c:idx val="11"/>
          <c:order val="15"/>
          <c:tx>
            <c:strRef>
              <c:f>'eigenvalues-drdv'!$CH$1</c:f>
              <c:strCache>
                <c:ptCount val="1"/>
                <c:pt idx="0">
                  <c:v>ND=14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'eigenvalues-drdv'!$CH$2:$CH$91</c:f>
              <c:numCache>
                <c:formatCode>General</c:formatCode>
                <c:ptCount val="90"/>
                <c:pt idx="0">
                  <c:v>-0.215</c:v>
                </c:pt>
                <c:pt idx="1">
                  <c:v>-0.12989999999999999</c:v>
                </c:pt>
                <c:pt idx="2">
                  <c:v>-0.6109</c:v>
                </c:pt>
                <c:pt idx="9">
                  <c:v>-1.4255</c:v>
                </c:pt>
                <c:pt idx="10">
                  <c:v>-0.23899999999999999</c:v>
                </c:pt>
                <c:pt idx="11">
                  <c:v>-1.1177999999999999</c:v>
                </c:pt>
                <c:pt idx="12">
                  <c:v>-1.3532</c:v>
                </c:pt>
                <c:pt idx="13">
                  <c:v>-5.5300000000000002E-2</c:v>
                </c:pt>
                <c:pt idx="14">
                  <c:v>-0.49680000000000002</c:v>
                </c:pt>
                <c:pt idx="15">
                  <c:v>-2.2357</c:v>
                </c:pt>
                <c:pt idx="16">
                  <c:v>-2.2547999999999999</c:v>
                </c:pt>
                <c:pt idx="17">
                  <c:v>-1.7693000000000001</c:v>
                </c:pt>
                <c:pt idx="18">
                  <c:v>-1.8051999999999999</c:v>
                </c:pt>
                <c:pt idx="19">
                  <c:v>-2.5135999999999998</c:v>
                </c:pt>
                <c:pt idx="20">
                  <c:v>-1.5752999999999999</c:v>
                </c:pt>
                <c:pt idx="21">
                  <c:v>-2.9335</c:v>
                </c:pt>
                <c:pt idx="22">
                  <c:v>-0.24510000000000001</c:v>
                </c:pt>
                <c:pt idx="23">
                  <c:v>-1.6036999999999999</c:v>
                </c:pt>
                <c:pt idx="24">
                  <c:v>-3.3900999999999999</c:v>
                </c:pt>
                <c:pt idx="25">
                  <c:v>-2.5817999999999999</c:v>
                </c:pt>
                <c:pt idx="26">
                  <c:v>-3.4937999999999998</c:v>
                </c:pt>
                <c:pt idx="27">
                  <c:v>-3.1223999999999998</c:v>
                </c:pt>
                <c:pt idx="28">
                  <c:v>-3.72</c:v>
                </c:pt>
                <c:pt idx="29">
                  <c:v>-3.6027</c:v>
                </c:pt>
                <c:pt idx="30">
                  <c:v>-0.12989999999999999</c:v>
                </c:pt>
                <c:pt idx="31">
                  <c:v>-0.215</c:v>
                </c:pt>
                <c:pt idx="32">
                  <c:v>-0.49680000000000002</c:v>
                </c:pt>
                <c:pt idx="33">
                  <c:v>-1.4255</c:v>
                </c:pt>
                <c:pt idx="34">
                  <c:v>-0.6109</c:v>
                </c:pt>
                <c:pt idx="41">
                  <c:v>-1.8051999999999999</c:v>
                </c:pt>
                <c:pt idx="42">
                  <c:v>-1.5752999999999999</c:v>
                </c:pt>
                <c:pt idx="43">
                  <c:v>-0.24510000000000001</c:v>
                </c:pt>
                <c:pt idx="44">
                  <c:v>-2.2547999999999999</c:v>
                </c:pt>
                <c:pt idx="45">
                  <c:v>-1.1177999999999999</c:v>
                </c:pt>
                <c:pt idx="46">
                  <c:v>-0.23899999999999999</c:v>
                </c:pt>
                <c:pt idx="47">
                  <c:v>-1.3532</c:v>
                </c:pt>
                <c:pt idx="48">
                  <c:v>-2.2357</c:v>
                </c:pt>
                <c:pt idx="49">
                  <c:v>-2.9335</c:v>
                </c:pt>
                <c:pt idx="50">
                  <c:v>-0.6109</c:v>
                </c:pt>
                <c:pt idx="51">
                  <c:v>-5.5300000000000002E-2</c:v>
                </c:pt>
                <c:pt idx="52">
                  <c:v>-3.3494000000000002</c:v>
                </c:pt>
                <c:pt idx="53">
                  <c:v>-3.3900999999999999</c:v>
                </c:pt>
                <c:pt idx="54">
                  <c:v>-1.7693000000000001</c:v>
                </c:pt>
                <c:pt idx="55">
                  <c:v>-0.85840000000000005</c:v>
                </c:pt>
                <c:pt idx="56">
                  <c:v>-2.5135999999999998</c:v>
                </c:pt>
                <c:pt idx="57">
                  <c:v>-3.72</c:v>
                </c:pt>
                <c:pt idx="58">
                  <c:v>-3.4937999999999998</c:v>
                </c:pt>
                <c:pt idx="59">
                  <c:v>-1.6036999999999999</c:v>
                </c:pt>
                <c:pt idx="60">
                  <c:v>-0.49680000000000002</c:v>
                </c:pt>
                <c:pt idx="61">
                  <c:v>-0.24510000000000001</c:v>
                </c:pt>
                <c:pt idx="62">
                  <c:v>-0.12989999999999999</c:v>
                </c:pt>
                <c:pt idx="63">
                  <c:v>-1.5752999999999999</c:v>
                </c:pt>
                <c:pt idx="64">
                  <c:v>-1.8051999999999999</c:v>
                </c:pt>
                <c:pt idx="65">
                  <c:v>-0.6109</c:v>
                </c:pt>
                <c:pt idx="66">
                  <c:v>-0.215</c:v>
                </c:pt>
                <c:pt idx="67">
                  <c:v>-1.4255</c:v>
                </c:pt>
                <c:pt idx="68">
                  <c:v>-0.85840000000000005</c:v>
                </c:pt>
                <c:pt idx="69">
                  <c:v>-2.2547999999999999</c:v>
                </c:pt>
                <c:pt idx="70">
                  <c:v>-0.6109</c:v>
                </c:pt>
                <c:pt idx="74">
                  <c:v>-2.9335</c:v>
                </c:pt>
                <c:pt idx="75">
                  <c:v>-1.1177999999999999</c:v>
                </c:pt>
                <c:pt idx="76">
                  <c:v>-3.3494000000000002</c:v>
                </c:pt>
                <c:pt idx="77">
                  <c:v>-2.2357</c:v>
                </c:pt>
                <c:pt idx="78">
                  <c:v>-1.3532</c:v>
                </c:pt>
                <c:pt idx="79">
                  <c:v>-0.23899999999999999</c:v>
                </c:pt>
                <c:pt idx="80">
                  <c:v>-2.0331000000000001</c:v>
                </c:pt>
                <c:pt idx="81">
                  <c:v>-3.1682000000000001</c:v>
                </c:pt>
                <c:pt idx="82">
                  <c:v>-1.4887999999999999</c:v>
                </c:pt>
                <c:pt idx="83">
                  <c:v>-3.3900999999999999</c:v>
                </c:pt>
                <c:pt idx="84">
                  <c:v>-3.72</c:v>
                </c:pt>
                <c:pt idx="85">
                  <c:v>-1.7639</c:v>
                </c:pt>
                <c:pt idx="86">
                  <c:v>-5.5300000000000002E-2</c:v>
                </c:pt>
                <c:pt idx="87">
                  <c:v>-4.2214</c:v>
                </c:pt>
                <c:pt idx="88">
                  <c:v>-2.1150000000000002</c:v>
                </c:pt>
                <c:pt idx="89">
                  <c:v>-2.5135999999999998</c:v>
                </c:pt>
              </c:numCache>
            </c:numRef>
          </c:xVal>
          <c:yVal>
            <c:numRef>
              <c:f>'eigenvalues-drdv'!$CI$2:$CI$91</c:f>
              <c:numCache>
                <c:formatCode>General</c:formatCode>
                <c:ptCount val="90"/>
                <c:pt idx="0">
                  <c:v>0.94469999999999998</c:v>
                </c:pt>
                <c:pt idx="1">
                  <c:v>1.3781000000000001</c:v>
                </c:pt>
                <c:pt idx="2">
                  <c:v>0.35610000000000003</c:v>
                </c:pt>
                <c:pt idx="9">
                  <c:v>1.0250999999999999</c:v>
                </c:pt>
                <c:pt idx="10">
                  <c:v>-0.4365</c:v>
                </c:pt>
                <c:pt idx="11">
                  <c:v>2.0999999999999999E-3</c:v>
                </c:pt>
                <c:pt idx="12">
                  <c:v>-0.16520000000000001</c:v>
                </c:pt>
                <c:pt idx="13">
                  <c:v>-1.1597</c:v>
                </c:pt>
                <c:pt idx="14">
                  <c:v>3.2069000000000001</c:v>
                </c:pt>
                <c:pt idx="15">
                  <c:v>0.41349999999999998</c:v>
                </c:pt>
                <c:pt idx="16">
                  <c:v>1.6585000000000001</c:v>
                </c:pt>
                <c:pt idx="17">
                  <c:v>-1.0319</c:v>
                </c:pt>
                <c:pt idx="18">
                  <c:v>3.0173999999999999</c:v>
                </c:pt>
                <c:pt idx="19">
                  <c:v>-0.52080000000000004</c:v>
                </c:pt>
                <c:pt idx="20">
                  <c:v>3.4962</c:v>
                </c:pt>
                <c:pt idx="21">
                  <c:v>2.198</c:v>
                </c:pt>
                <c:pt idx="22">
                  <c:v>4.1999000000000004</c:v>
                </c:pt>
                <c:pt idx="23">
                  <c:v>-1.875</c:v>
                </c:pt>
                <c:pt idx="24">
                  <c:v>1.1456</c:v>
                </c:pt>
                <c:pt idx="25">
                  <c:v>-1.3746</c:v>
                </c:pt>
                <c:pt idx="26">
                  <c:v>0.17219999999999999</c:v>
                </c:pt>
                <c:pt idx="27">
                  <c:v>-0.82920000000000005</c:v>
                </c:pt>
                <c:pt idx="28">
                  <c:v>1.6506000000000001</c:v>
                </c:pt>
                <c:pt idx="29">
                  <c:v>-0.20549999999999999</c:v>
                </c:pt>
                <c:pt idx="30">
                  <c:v>1.3781000000000001</c:v>
                </c:pt>
                <c:pt idx="31">
                  <c:v>0.94469999999999998</c:v>
                </c:pt>
                <c:pt idx="32">
                  <c:v>3.2069000000000001</c:v>
                </c:pt>
                <c:pt idx="33">
                  <c:v>1.0250999999999999</c:v>
                </c:pt>
                <c:pt idx="34">
                  <c:v>0.35610000000000003</c:v>
                </c:pt>
                <c:pt idx="41">
                  <c:v>3.0173999999999999</c:v>
                </c:pt>
                <c:pt idx="42">
                  <c:v>3.4962</c:v>
                </c:pt>
                <c:pt idx="43">
                  <c:v>4.1999000000000004</c:v>
                </c:pt>
                <c:pt idx="44">
                  <c:v>1.6585000000000001</c:v>
                </c:pt>
                <c:pt idx="45">
                  <c:v>2.0999999999999999E-3</c:v>
                </c:pt>
                <c:pt idx="46">
                  <c:v>-0.4365</c:v>
                </c:pt>
                <c:pt idx="47">
                  <c:v>-0.16520000000000001</c:v>
                </c:pt>
                <c:pt idx="48">
                  <c:v>0.41349999999999998</c:v>
                </c:pt>
                <c:pt idx="49">
                  <c:v>2.198</c:v>
                </c:pt>
                <c:pt idx="50">
                  <c:v>4.8902000000000001</c:v>
                </c:pt>
                <c:pt idx="51">
                  <c:v>-1.1597</c:v>
                </c:pt>
                <c:pt idx="52">
                  <c:v>2.9018000000000002</c:v>
                </c:pt>
                <c:pt idx="53">
                  <c:v>1.1456</c:v>
                </c:pt>
                <c:pt idx="54">
                  <c:v>-1.0319</c:v>
                </c:pt>
                <c:pt idx="55">
                  <c:v>5.4401999999999999</c:v>
                </c:pt>
                <c:pt idx="56">
                  <c:v>-0.52080000000000004</c:v>
                </c:pt>
                <c:pt idx="57">
                  <c:v>1.6506000000000001</c:v>
                </c:pt>
                <c:pt idx="58">
                  <c:v>0.17219999999999999</c:v>
                </c:pt>
                <c:pt idx="59">
                  <c:v>-1.875</c:v>
                </c:pt>
                <c:pt idx="60">
                  <c:v>3.2069000000000001</c:v>
                </c:pt>
                <c:pt idx="61">
                  <c:v>4.1999000000000004</c:v>
                </c:pt>
                <c:pt idx="62">
                  <c:v>1.3781000000000001</c:v>
                </c:pt>
                <c:pt idx="63">
                  <c:v>3.4962</c:v>
                </c:pt>
                <c:pt idx="64">
                  <c:v>3.0173999999999999</c:v>
                </c:pt>
                <c:pt idx="65">
                  <c:v>4.8902000000000001</c:v>
                </c:pt>
                <c:pt idx="66">
                  <c:v>0.94469999999999998</c:v>
                </c:pt>
                <c:pt idx="67">
                  <c:v>1.0250999999999999</c:v>
                </c:pt>
                <c:pt idx="68">
                  <c:v>5.4401999999999999</c:v>
                </c:pt>
                <c:pt idx="69">
                  <c:v>1.6585000000000001</c:v>
                </c:pt>
                <c:pt idx="70">
                  <c:v>0.35610000000000003</c:v>
                </c:pt>
                <c:pt idx="74">
                  <c:v>2.198</c:v>
                </c:pt>
                <c:pt idx="75">
                  <c:v>2.0999999999999999E-3</c:v>
                </c:pt>
                <c:pt idx="76">
                  <c:v>2.9018000000000002</c:v>
                </c:pt>
                <c:pt idx="77">
                  <c:v>0.41349999999999998</c:v>
                </c:pt>
                <c:pt idx="78">
                  <c:v>-0.16520000000000001</c:v>
                </c:pt>
                <c:pt idx="79">
                  <c:v>-0.4365</c:v>
                </c:pt>
                <c:pt idx="80">
                  <c:v>5.9451999999999998</c:v>
                </c:pt>
                <c:pt idx="81">
                  <c:v>4.8941999999999997</c:v>
                </c:pt>
                <c:pt idx="82">
                  <c:v>6.4878999999999998</c:v>
                </c:pt>
                <c:pt idx="83">
                  <c:v>1.1456</c:v>
                </c:pt>
                <c:pt idx="84">
                  <c:v>1.6506000000000001</c:v>
                </c:pt>
                <c:pt idx="85">
                  <c:v>6.7606999999999999</c:v>
                </c:pt>
                <c:pt idx="86">
                  <c:v>-1.1597</c:v>
                </c:pt>
                <c:pt idx="87">
                  <c:v>3.6248</c:v>
                </c:pt>
                <c:pt idx="88">
                  <c:v>6.7380000000000004</c:v>
                </c:pt>
                <c:pt idx="89">
                  <c:v>-0.52080000000000004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453-6142-B45A-FC4C4BB86FFD}"/>
            </c:ext>
          </c:extLst>
        </c:ser>
        <c:ser>
          <c:idx val="12"/>
          <c:order val="16"/>
          <c:tx>
            <c:strRef>
              <c:f>'eigenvalues-drdv'!$CJ$1</c:f>
              <c:strCache>
                <c:ptCount val="1"/>
                <c:pt idx="0">
                  <c:v>ND=15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'eigenvalues-drdv'!$CJ$2:$CJ$91</c:f>
              <c:numCache>
                <c:formatCode>General</c:formatCode>
                <c:ptCount val="90"/>
                <c:pt idx="0">
                  <c:v>-0.18640000000000001</c:v>
                </c:pt>
                <c:pt idx="1">
                  <c:v>-0.186</c:v>
                </c:pt>
                <c:pt idx="2">
                  <c:v>-0.65610000000000002</c:v>
                </c:pt>
                <c:pt idx="12">
                  <c:v>-0.23719999999999999</c:v>
                </c:pt>
                <c:pt idx="13">
                  <c:v>-1.4124000000000001</c:v>
                </c:pt>
                <c:pt idx="14">
                  <c:v>-1.1176999999999999</c:v>
                </c:pt>
                <c:pt idx="15">
                  <c:v>-1.3254999999999999</c:v>
                </c:pt>
                <c:pt idx="16">
                  <c:v>-0.39639999999999997</c:v>
                </c:pt>
                <c:pt idx="17">
                  <c:v>-7.4700000000000003E-2</c:v>
                </c:pt>
                <c:pt idx="18">
                  <c:v>-2.2252999999999998</c:v>
                </c:pt>
                <c:pt idx="19">
                  <c:v>-2.3395999999999999</c:v>
                </c:pt>
                <c:pt idx="20">
                  <c:v>-1.6958</c:v>
                </c:pt>
                <c:pt idx="21">
                  <c:v>-0.2404</c:v>
                </c:pt>
                <c:pt idx="22">
                  <c:v>-1.7798</c:v>
                </c:pt>
                <c:pt idx="23">
                  <c:v>-2.6284999999999998</c:v>
                </c:pt>
                <c:pt idx="24">
                  <c:v>-2.891</c:v>
                </c:pt>
                <c:pt idx="25">
                  <c:v>-1.5264</c:v>
                </c:pt>
                <c:pt idx="26">
                  <c:v>-1.7532000000000001</c:v>
                </c:pt>
                <c:pt idx="27">
                  <c:v>-2.5185</c:v>
                </c:pt>
                <c:pt idx="28">
                  <c:v>-3.4064999999999999</c:v>
                </c:pt>
                <c:pt idx="29">
                  <c:v>-3.0223</c:v>
                </c:pt>
                <c:pt idx="30">
                  <c:v>-0.186</c:v>
                </c:pt>
                <c:pt idx="31">
                  <c:v>-0.18640000000000001</c:v>
                </c:pt>
                <c:pt idx="32">
                  <c:v>-0.39639999999999997</c:v>
                </c:pt>
                <c:pt idx="33">
                  <c:v>-1.4124000000000001</c:v>
                </c:pt>
                <c:pt idx="34">
                  <c:v>-0.65610000000000002</c:v>
                </c:pt>
                <c:pt idx="35">
                  <c:v>-0.2404</c:v>
                </c:pt>
                <c:pt idx="42">
                  <c:v>-1.7798</c:v>
                </c:pt>
                <c:pt idx="43">
                  <c:v>-1.1176999999999999</c:v>
                </c:pt>
                <c:pt idx="44">
                  <c:v>-0.23719999999999999</c:v>
                </c:pt>
                <c:pt idx="45">
                  <c:v>-2.3395999999999999</c:v>
                </c:pt>
                <c:pt idx="46">
                  <c:v>-1.7532000000000001</c:v>
                </c:pt>
                <c:pt idx="47">
                  <c:v>-1.3254999999999999</c:v>
                </c:pt>
                <c:pt idx="48">
                  <c:v>-0.62760000000000005</c:v>
                </c:pt>
                <c:pt idx="49">
                  <c:v>-2.2252999999999998</c:v>
                </c:pt>
                <c:pt idx="50">
                  <c:v>-2.891</c:v>
                </c:pt>
                <c:pt idx="51">
                  <c:v>-7.4700000000000003E-2</c:v>
                </c:pt>
                <c:pt idx="52">
                  <c:v>-0.86099999999999999</c:v>
                </c:pt>
                <c:pt idx="53">
                  <c:v>-1.6958</c:v>
                </c:pt>
                <c:pt idx="54">
                  <c:v>-3.4064999999999999</c:v>
                </c:pt>
                <c:pt idx="55">
                  <c:v>-3.4363000000000001</c:v>
                </c:pt>
                <c:pt idx="56">
                  <c:v>-2.6284999999999998</c:v>
                </c:pt>
                <c:pt idx="57">
                  <c:v>-3.73</c:v>
                </c:pt>
                <c:pt idx="58">
                  <c:v>-3.4822000000000002</c:v>
                </c:pt>
                <c:pt idx="59">
                  <c:v>-1.5264</c:v>
                </c:pt>
                <c:pt idx="60">
                  <c:v>-0.39639999999999997</c:v>
                </c:pt>
                <c:pt idx="61">
                  <c:v>-0.2404</c:v>
                </c:pt>
                <c:pt idx="62">
                  <c:v>-0.186</c:v>
                </c:pt>
                <c:pt idx="63">
                  <c:v>-0.62760000000000005</c:v>
                </c:pt>
                <c:pt idx="64">
                  <c:v>-1.7798</c:v>
                </c:pt>
                <c:pt idx="65">
                  <c:v>-1.7532000000000001</c:v>
                </c:pt>
                <c:pt idx="66">
                  <c:v>-0.18640000000000001</c:v>
                </c:pt>
                <c:pt idx="67">
                  <c:v>-1.4124000000000001</c:v>
                </c:pt>
                <c:pt idx="68">
                  <c:v>-0.86099999999999999</c:v>
                </c:pt>
                <c:pt idx="69">
                  <c:v>-0.65610000000000002</c:v>
                </c:pt>
                <c:pt idx="70">
                  <c:v>-2.3395999999999999</c:v>
                </c:pt>
                <c:pt idx="78">
                  <c:v>-2.891</c:v>
                </c:pt>
                <c:pt idx="79">
                  <c:v>-1.1176999999999999</c:v>
                </c:pt>
                <c:pt idx="80">
                  <c:v>-0.23719999999999999</c:v>
                </c:pt>
                <c:pt idx="81">
                  <c:v>-1.3254999999999999</c:v>
                </c:pt>
                <c:pt idx="82">
                  <c:v>-2.2252999999999998</c:v>
                </c:pt>
                <c:pt idx="83">
                  <c:v>-3.4363000000000001</c:v>
                </c:pt>
                <c:pt idx="84">
                  <c:v>-1.6064000000000001</c:v>
                </c:pt>
                <c:pt idx="85">
                  <c:v>-3.4064999999999999</c:v>
                </c:pt>
                <c:pt idx="86">
                  <c:v>-3.3024</c:v>
                </c:pt>
                <c:pt idx="87">
                  <c:v>-3.73</c:v>
                </c:pt>
                <c:pt idx="88">
                  <c:v>-1.7374000000000001</c:v>
                </c:pt>
                <c:pt idx="89">
                  <c:v>-4.0561999999999996</c:v>
                </c:pt>
              </c:numCache>
            </c:numRef>
          </c:xVal>
          <c:yVal>
            <c:numRef>
              <c:f>'eigenvalues-drdv'!$CK$2:$CK$91</c:f>
              <c:numCache>
                <c:formatCode>General</c:formatCode>
                <c:ptCount val="90"/>
                <c:pt idx="0">
                  <c:v>0.99109999999999998</c:v>
                </c:pt>
                <c:pt idx="1">
                  <c:v>1.4340999999999999</c:v>
                </c:pt>
                <c:pt idx="2">
                  <c:v>0.48270000000000002</c:v>
                </c:pt>
                <c:pt idx="12">
                  <c:v>-0.32519999999999999</c:v>
                </c:pt>
                <c:pt idx="13">
                  <c:v>1.2516</c:v>
                </c:pt>
                <c:pt idx="14">
                  <c:v>3.0000000000000001E-3</c:v>
                </c:pt>
                <c:pt idx="15">
                  <c:v>-7.5800000000000006E-2</c:v>
                </c:pt>
                <c:pt idx="16">
                  <c:v>3.0529000000000002</c:v>
                </c:pt>
                <c:pt idx="17">
                  <c:v>-1.1191</c:v>
                </c:pt>
                <c:pt idx="18">
                  <c:v>0.43740000000000001</c:v>
                </c:pt>
                <c:pt idx="19">
                  <c:v>1.7905</c:v>
                </c:pt>
                <c:pt idx="20">
                  <c:v>-0.91869999999999996</c:v>
                </c:pt>
                <c:pt idx="21">
                  <c:v>3.7183000000000002</c:v>
                </c:pt>
                <c:pt idx="22">
                  <c:v>3.2976000000000001</c:v>
                </c:pt>
                <c:pt idx="23">
                  <c:v>-0.61670000000000003</c:v>
                </c:pt>
                <c:pt idx="24">
                  <c:v>2.0996999999999999</c:v>
                </c:pt>
                <c:pt idx="25">
                  <c:v>-1.7778</c:v>
                </c:pt>
                <c:pt idx="26">
                  <c:v>3.6514000000000002</c:v>
                </c:pt>
                <c:pt idx="27">
                  <c:v>-1.2601</c:v>
                </c:pt>
                <c:pt idx="28">
                  <c:v>1.2175</c:v>
                </c:pt>
                <c:pt idx="29">
                  <c:v>-0.7944</c:v>
                </c:pt>
                <c:pt idx="30">
                  <c:v>1.4340999999999999</c:v>
                </c:pt>
                <c:pt idx="31">
                  <c:v>0.99109999999999998</c:v>
                </c:pt>
                <c:pt idx="32">
                  <c:v>3.0529000000000002</c:v>
                </c:pt>
                <c:pt idx="33">
                  <c:v>1.2516</c:v>
                </c:pt>
                <c:pt idx="34">
                  <c:v>0.48270000000000002</c:v>
                </c:pt>
                <c:pt idx="35">
                  <c:v>3.7183000000000002</c:v>
                </c:pt>
                <c:pt idx="42">
                  <c:v>3.2976000000000001</c:v>
                </c:pt>
                <c:pt idx="43">
                  <c:v>3.0000000000000001E-3</c:v>
                </c:pt>
                <c:pt idx="44">
                  <c:v>-0.32519999999999999</c:v>
                </c:pt>
                <c:pt idx="45">
                  <c:v>1.7905</c:v>
                </c:pt>
                <c:pt idx="46">
                  <c:v>3.6514000000000002</c:v>
                </c:pt>
                <c:pt idx="47">
                  <c:v>-7.5800000000000006E-2</c:v>
                </c:pt>
                <c:pt idx="48">
                  <c:v>4.5209999999999999</c:v>
                </c:pt>
                <c:pt idx="49">
                  <c:v>0.43740000000000001</c:v>
                </c:pt>
                <c:pt idx="50">
                  <c:v>2.0996999999999999</c:v>
                </c:pt>
                <c:pt idx="51">
                  <c:v>-1.1191</c:v>
                </c:pt>
                <c:pt idx="52">
                  <c:v>5.2384000000000004</c:v>
                </c:pt>
                <c:pt idx="53">
                  <c:v>-0.91869999999999996</c:v>
                </c:pt>
                <c:pt idx="54">
                  <c:v>1.2175</c:v>
                </c:pt>
                <c:pt idx="55">
                  <c:v>3.3250999999999999</c:v>
                </c:pt>
                <c:pt idx="56">
                  <c:v>-0.61670000000000003</c:v>
                </c:pt>
                <c:pt idx="57">
                  <c:v>1.6543000000000001</c:v>
                </c:pt>
                <c:pt idx="58">
                  <c:v>0.17760000000000001</c:v>
                </c:pt>
                <c:pt idx="59">
                  <c:v>-1.7778</c:v>
                </c:pt>
                <c:pt idx="60">
                  <c:v>3.0529000000000002</c:v>
                </c:pt>
                <c:pt idx="61">
                  <c:v>3.7183000000000002</c:v>
                </c:pt>
                <c:pt idx="62">
                  <c:v>1.4340999999999999</c:v>
                </c:pt>
                <c:pt idx="63">
                  <c:v>4.5209999999999999</c:v>
                </c:pt>
                <c:pt idx="64">
                  <c:v>3.2976000000000001</c:v>
                </c:pt>
                <c:pt idx="65">
                  <c:v>3.6514000000000002</c:v>
                </c:pt>
                <c:pt idx="66">
                  <c:v>0.99109999999999998</c:v>
                </c:pt>
                <c:pt idx="67">
                  <c:v>1.2516</c:v>
                </c:pt>
                <c:pt idx="68">
                  <c:v>5.2384000000000004</c:v>
                </c:pt>
                <c:pt idx="69">
                  <c:v>0.48270000000000002</c:v>
                </c:pt>
                <c:pt idx="70">
                  <c:v>1.7905</c:v>
                </c:pt>
                <c:pt idx="78">
                  <c:v>2.0996999999999999</c:v>
                </c:pt>
                <c:pt idx="79">
                  <c:v>3.0000000000000001E-3</c:v>
                </c:pt>
                <c:pt idx="80">
                  <c:v>-0.32519999999999999</c:v>
                </c:pt>
                <c:pt idx="81">
                  <c:v>-7.5800000000000006E-2</c:v>
                </c:pt>
                <c:pt idx="82">
                  <c:v>0.43740000000000001</c:v>
                </c:pt>
                <c:pt idx="83">
                  <c:v>3.3250999999999999</c:v>
                </c:pt>
                <c:pt idx="84">
                  <c:v>6.1727999999999996</c:v>
                </c:pt>
                <c:pt idx="85">
                  <c:v>1.2175</c:v>
                </c:pt>
                <c:pt idx="86">
                  <c:v>5.1852</c:v>
                </c:pt>
                <c:pt idx="87">
                  <c:v>1.6543000000000001</c:v>
                </c:pt>
                <c:pt idx="88">
                  <c:v>6.5979000000000001</c:v>
                </c:pt>
                <c:pt idx="89">
                  <c:v>2.8902000000000001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453-6142-B45A-FC4C4BB86FFD}"/>
            </c:ext>
          </c:extLst>
        </c:ser>
        <c:ser>
          <c:idx val="15"/>
          <c:order val="17"/>
          <c:tx>
            <c:strRef>
              <c:f>'eigenvalues-drdv'!$CP$1</c:f>
              <c:strCache>
                <c:ptCount val="1"/>
                <c:pt idx="0">
                  <c:v>ND=16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'eigenvalues-drdv'!$CP$2:$CP$91</c:f>
              <c:numCache>
                <c:formatCode>General</c:formatCode>
                <c:ptCount val="90"/>
                <c:pt idx="0">
                  <c:v>-0.1469</c:v>
                </c:pt>
                <c:pt idx="1">
                  <c:v>-0.25569999999999998</c:v>
                </c:pt>
                <c:pt idx="2">
                  <c:v>-0.73060000000000003</c:v>
                </c:pt>
                <c:pt idx="11">
                  <c:v>-0.2349</c:v>
                </c:pt>
                <c:pt idx="12">
                  <c:v>-1.3872</c:v>
                </c:pt>
                <c:pt idx="13">
                  <c:v>-1.1176999999999999</c:v>
                </c:pt>
                <c:pt idx="14">
                  <c:v>-1.2919</c:v>
                </c:pt>
                <c:pt idx="15">
                  <c:v>-0.27650000000000002</c:v>
                </c:pt>
                <c:pt idx="16">
                  <c:v>-0.10589999999999999</c:v>
                </c:pt>
                <c:pt idx="17">
                  <c:v>-0.25890000000000002</c:v>
                </c:pt>
                <c:pt idx="18">
                  <c:v>-2.2313000000000001</c:v>
                </c:pt>
                <c:pt idx="19">
                  <c:v>-1.6279999999999999</c:v>
                </c:pt>
                <c:pt idx="20">
                  <c:v>-2.4236</c:v>
                </c:pt>
                <c:pt idx="21">
                  <c:v>-2.8538000000000001</c:v>
                </c:pt>
                <c:pt idx="22">
                  <c:v>-1.3949</c:v>
                </c:pt>
                <c:pt idx="23">
                  <c:v>-1.7639</c:v>
                </c:pt>
                <c:pt idx="24">
                  <c:v>-1.9334</c:v>
                </c:pt>
                <c:pt idx="25">
                  <c:v>-2.4489999999999998</c:v>
                </c:pt>
                <c:pt idx="26">
                  <c:v>-0.65239999999999998</c:v>
                </c:pt>
                <c:pt idx="27">
                  <c:v>-2.706</c:v>
                </c:pt>
                <c:pt idx="28">
                  <c:v>-2.9502999999999999</c:v>
                </c:pt>
                <c:pt idx="29">
                  <c:v>-3.4117000000000002</c:v>
                </c:pt>
                <c:pt idx="30">
                  <c:v>-0.25569999999999998</c:v>
                </c:pt>
                <c:pt idx="31">
                  <c:v>-0.27650000000000002</c:v>
                </c:pt>
                <c:pt idx="32">
                  <c:v>-0.1469</c:v>
                </c:pt>
                <c:pt idx="33">
                  <c:v>-0.25890000000000002</c:v>
                </c:pt>
                <c:pt idx="34">
                  <c:v>-1.3872</c:v>
                </c:pt>
                <c:pt idx="35">
                  <c:v>-0.73060000000000003</c:v>
                </c:pt>
                <c:pt idx="44">
                  <c:v>-0.2349</c:v>
                </c:pt>
                <c:pt idx="45">
                  <c:v>-0.65239999999999998</c:v>
                </c:pt>
                <c:pt idx="46">
                  <c:v>-1.1176999999999999</c:v>
                </c:pt>
                <c:pt idx="47">
                  <c:v>-1.7639</c:v>
                </c:pt>
                <c:pt idx="48">
                  <c:v>-1.2919</c:v>
                </c:pt>
                <c:pt idx="49">
                  <c:v>-2.4236</c:v>
                </c:pt>
                <c:pt idx="50">
                  <c:v>-2.2313000000000001</c:v>
                </c:pt>
                <c:pt idx="51">
                  <c:v>-1.9953000000000001</c:v>
                </c:pt>
                <c:pt idx="52">
                  <c:v>-2.8538000000000001</c:v>
                </c:pt>
                <c:pt idx="53">
                  <c:v>-0.10589999999999999</c:v>
                </c:pt>
                <c:pt idx="54">
                  <c:v>-0.88260000000000005</c:v>
                </c:pt>
                <c:pt idx="55">
                  <c:v>-1.6279999999999999</c:v>
                </c:pt>
                <c:pt idx="56">
                  <c:v>-3.4117000000000002</c:v>
                </c:pt>
                <c:pt idx="57">
                  <c:v>-3.7410999999999999</c:v>
                </c:pt>
                <c:pt idx="58">
                  <c:v>-3.4721000000000002</c:v>
                </c:pt>
                <c:pt idx="59">
                  <c:v>-2.706</c:v>
                </c:pt>
                <c:pt idx="60">
                  <c:v>-0.27650000000000002</c:v>
                </c:pt>
                <c:pt idx="61">
                  <c:v>-0.25890000000000002</c:v>
                </c:pt>
                <c:pt idx="62">
                  <c:v>-0.65239999999999998</c:v>
                </c:pt>
                <c:pt idx="63">
                  <c:v>-0.25569999999999998</c:v>
                </c:pt>
                <c:pt idx="64">
                  <c:v>-1.7639</c:v>
                </c:pt>
                <c:pt idx="65">
                  <c:v>-0.1469</c:v>
                </c:pt>
                <c:pt idx="66">
                  <c:v>-1.3872</c:v>
                </c:pt>
                <c:pt idx="67">
                  <c:v>-1.9953000000000001</c:v>
                </c:pt>
                <c:pt idx="68">
                  <c:v>-0.88260000000000005</c:v>
                </c:pt>
                <c:pt idx="69">
                  <c:v>-0.73060000000000003</c:v>
                </c:pt>
                <c:pt idx="70">
                  <c:v>-2.4236</c:v>
                </c:pt>
                <c:pt idx="75">
                  <c:v>-2.8538000000000001</c:v>
                </c:pt>
                <c:pt idx="76">
                  <c:v>-1.1176999999999999</c:v>
                </c:pt>
                <c:pt idx="77">
                  <c:v>-0.2349</c:v>
                </c:pt>
                <c:pt idx="78">
                  <c:v>-1.2919</c:v>
                </c:pt>
                <c:pt idx="79">
                  <c:v>-1.5296000000000001</c:v>
                </c:pt>
                <c:pt idx="80">
                  <c:v>-2.2313000000000001</c:v>
                </c:pt>
                <c:pt idx="81">
                  <c:v>-3.3654999999999999</c:v>
                </c:pt>
                <c:pt idx="82">
                  <c:v>-3.4117000000000002</c:v>
                </c:pt>
                <c:pt idx="83">
                  <c:v>-3.9028</c:v>
                </c:pt>
                <c:pt idx="84">
                  <c:v>-3.2892999999999999</c:v>
                </c:pt>
                <c:pt idx="85">
                  <c:v>-3.7410999999999999</c:v>
                </c:pt>
                <c:pt idx="86">
                  <c:v>-0.10589999999999999</c:v>
                </c:pt>
                <c:pt idx="87">
                  <c:v>-1.6279999999999999</c:v>
                </c:pt>
                <c:pt idx="88">
                  <c:v>-3.9824000000000002</c:v>
                </c:pt>
                <c:pt idx="89">
                  <c:v>-1.6961999999999999</c:v>
                </c:pt>
              </c:numCache>
            </c:numRef>
          </c:xVal>
          <c:yVal>
            <c:numRef>
              <c:f>'eigenvalues-drdv'!$CQ$2:$CQ$91</c:f>
              <c:numCache>
                <c:formatCode>General</c:formatCode>
                <c:ptCount val="90"/>
                <c:pt idx="0">
                  <c:v>1.0182</c:v>
                </c:pt>
                <c:pt idx="1">
                  <c:v>1.5065999999999999</c:v>
                </c:pt>
                <c:pt idx="2">
                  <c:v>0.61409999999999998</c:v>
                </c:pt>
                <c:pt idx="11">
                  <c:v>-0.2011</c:v>
                </c:pt>
                <c:pt idx="12">
                  <c:v>1.5185</c:v>
                </c:pt>
                <c:pt idx="13">
                  <c:v>3.5000000000000001E-3</c:v>
                </c:pt>
                <c:pt idx="14">
                  <c:v>6.6E-3</c:v>
                </c:pt>
                <c:pt idx="15">
                  <c:v>2.8378000000000001</c:v>
                </c:pt>
                <c:pt idx="16">
                  <c:v>-1.0752999999999999</c:v>
                </c:pt>
                <c:pt idx="17">
                  <c:v>3.2763</c:v>
                </c:pt>
                <c:pt idx="18">
                  <c:v>0.46310000000000001</c:v>
                </c:pt>
                <c:pt idx="19">
                  <c:v>-0.79959999999999998</c:v>
                </c:pt>
                <c:pt idx="20">
                  <c:v>1.9257</c:v>
                </c:pt>
                <c:pt idx="21">
                  <c:v>2.0045999999999999</c:v>
                </c:pt>
                <c:pt idx="22">
                  <c:v>-1.7018</c:v>
                </c:pt>
                <c:pt idx="23">
                  <c:v>3.4790999999999999</c:v>
                </c:pt>
                <c:pt idx="24">
                  <c:v>-1.4953000000000001</c:v>
                </c:pt>
                <c:pt idx="25">
                  <c:v>-1.1028</c:v>
                </c:pt>
                <c:pt idx="26">
                  <c:v>4.1859999999999999</c:v>
                </c:pt>
                <c:pt idx="27">
                  <c:v>-0.8548</c:v>
                </c:pt>
                <c:pt idx="28">
                  <c:v>-0.61909999999999998</c:v>
                </c:pt>
                <c:pt idx="29">
                  <c:v>1.2950999999999999</c:v>
                </c:pt>
                <c:pt idx="30">
                  <c:v>1.5065999999999999</c:v>
                </c:pt>
                <c:pt idx="31">
                  <c:v>2.8378000000000001</c:v>
                </c:pt>
                <c:pt idx="32">
                  <c:v>1.0182</c:v>
                </c:pt>
                <c:pt idx="33">
                  <c:v>3.2763</c:v>
                </c:pt>
                <c:pt idx="34">
                  <c:v>1.5185</c:v>
                </c:pt>
                <c:pt idx="35">
                  <c:v>0.61409999999999998</c:v>
                </c:pt>
                <c:pt idx="44">
                  <c:v>-0.2011</c:v>
                </c:pt>
                <c:pt idx="45">
                  <c:v>4.1859999999999999</c:v>
                </c:pt>
                <c:pt idx="46">
                  <c:v>3.5000000000000001E-3</c:v>
                </c:pt>
                <c:pt idx="47">
                  <c:v>3.4790999999999999</c:v>
                </c:pt>
                <c:pt idx="48">
                  <c:v>6.6E-3</c:v>
                </c:pt>
                <c:pt idx="49">
                  <c:v>1.9257</c:v>
                </c:pt>
                <c:pt idx="50">
                  <c:v>0.46310000000000001</c:v>
                </c:pt>
                <c:pt idx="51">
                  <c:v>3.8944000000000001</c:v>
                </c:pt>
                <c:pt idx="52">
                  <c:v>2.0045999999999999</c:v>
                </c:pt>
                <c:pt idx="53">
                  <c:v>-1.0752999999999999</c:v>
                </c:pt>
                <c:pt idx="54">
                  <c:v>5.0339</c:v>
                </c:pt>
                <c:pt idx="55">
                  <c:v>-0.79959999999999998</c:v>
                </c:pt>
                <c:pt idx="56">
                  <c:v>1.2950999999999999</c:v>
                </c:pt>
                <c:pt idx="57">
                  <c:v>1.6541999999999999</c:v>
                </c:pt>
                <c:pt idx="58">
                  <c:v>0.185</c:v>
                </c:pt>
                <c:pt idx="59">
                  <c:v>-0.8548</c:v>
                </c:pt>
                <c:pt idx="60">
                  <c:v>2.8378000000000001</c:v>
                </c:pt>
                <c:pt idx="61">
                  <c:v>3.2763</c:v>
                </c:pt>
                <c:pt idx="62">
                  <c:v>4.1859999999999999</c:v>
                </c:pt>
                <c:pt idx="63">
                  <c:v>1.5065999999999999</c:v>
                </c:pt>
                <c:pt idx="64">
                  <c:v>3.4790999999999999</c:v>
                </c:pt>
                <c:pt idx="65">
                  <c:v>1.0182</c:v>
                </c:pt>
                <c:pt idx="66">
                  <c:v>1.5185</c:v>
                </c:pt>
                <c:pt idx="67">
                  <c:v>3.8944000000000001</c:v>
                </c:pt>
                <c:pt idx="68">
                  <c:v>5.0339</c:v>
                </c:pt>
                <c:pt idx="69">
                  <c:v>0.61409999999999998</c:v>
                </c:pt>
                <c:pt idx="70">
                  <c:v>1.9257</c:v>
                </c:pt>
                <c:pt idx="75">
                  <c:v>2.0045999999999999</c:v>
                </c:pt>
                <c:pt idx="76">
                  <c:v>3.5000000000000001E-3</c:v>
                </c:pt>
                <c:pt idx="77">
                  <c:v>-0.2011</c:v>
                </c:pt>
                <c:pt idx="78">
                  <c:v>6.6E-3</c:v>
                </c:pt>
                <c:pt idx="79">
                  <c:v>6.0041000000000002</c:v>
                </c:pt>
                <c:pt idx="80">
                  <c:v>0.46310000000000001</c:v>
                </c:pt>
                <c:pt idx="81">
                  <c:v>4.0484</c:v>
                </c:pt>
                <c:pt idx="82">
                  <c:v>1.2950999999999999</c:v>
                </c:pt>
                <c:pt idx="83">
                  <c:v>2.8340999999999998</c:v>
                </c:pt>
                <c:pt idx="84">
                  <c:v>5.1566999999999998</c:v>
                </c:pt>
                <c:pt idx="85">
                  <c:v>1.6541999999999999</c:v>
                </c:pt>
                <c:pt idx="86">
                  <c:v>-1.0752999999999999</c:v>
                </c:pt>
                <c:pt idx="87">
                  <c:v>-0.79959999999999998</c:v>
                </c:pt>
                <c:pt idx="88">
                  <c:v>4.1551999999999998</c:v>
                </c:pt>
                <c:pt idx="89">
                  <c:v>7.0345000000000004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453-6142-B45A-FC4C4BB86FFD}"/>
            </c:ext>
          </c:extLst>
        </c:ser>
        <c:ser>
          <c:idx val="18"/>
          <c:order val="18"/>
          <c:tx>
            <c:strRef>
              <c:f>'eigenvalues-drdv'!$CR$1</c:f>
              <c:strCache>
                <c:ptCount val="1"/>
                <c:pt idx="0">
                  <c:v>ND=17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'eigenvalues-drdv'!$CR$2:$CR$91</c:f>
              <c:numCache>
                <c:formatCode>General</c:formatCode>
                <c:ptCount val="90"/>
                <c:pt idx="0">
                  <c:v>-0.10970000000000001</c:v>
                </c:pt>
                <c:pt idx="1">
                  <c:v>-0.33289999999999997</c:v>
                </c:pt>
                <c:pt idx="2">
                  <c:v>-0.83289999999999997</c:v>
                </c:pt>
                <c:pt idx="10">
                  <c:v>-0.23849999999999999</c:v>
                </c:pt>
                <c:pt idx="11">
                  <c:v>-1.1167</c:v>
                </c:pt>
                <c:pt idx="12">
                  <c:v>-0.15329999999999999</c:v>
                </c:pt>
                <c:pt idx="13">
                  <c:v>-1.2547999999999999</c:v>
                </c:pt>
                <c:pt idx="14">
                  <c:v>-1.3431999999999999</c:v>
                </c:pt>
                <c:pt idx="15">
                  <c:v>-0.29970000000000002</c:v>
                </c:pt>
                <c:pt idx="16">
                  <c:v>-0.15279999999999999</c:v>
                </c:pt>
                <c:pt idx="17">
                  <c:v>-1.5586</c:v>
                </c:pt>
                <c:pt idx="18">
                  <c:v>-2.2572000000000001</c:v>
                </c:pt>
                <c:pt idx="19">
                  <c:v>-2.4980000000000002</c:v>
                </c:pt>
                <c:pt idx="20">
                  <c:v>-1.9300999999999999</c:v>
                </c:pt>
                <c:pt idx="21">
                  <c:v>-1.2443</c:v>
                </c:pt>
                <c:pt idx="22">
                  <c:v>-2.8216000000000001</c:v>
                </c:pt>
                <c:pt idx="23">
                  <c:v>-0.68440000000000001</c:v>
                </c:pt>
                <c:pt idx="24">
                  <c:v>-1.7762</c:v>
                </c:pt>
                <c:pt idx="25">
                  <c:v>-2.4350000000000001</c:v>
                </c:pt>
                <c:pt idx="26">
                  <c:v>-1.8122</c:v>
                </c:pt>
                <c:pt idx="27">
                  <c:v>-2.8893</c:v>
                </c:pt>
                <c:pt idx="28">
                  <c:v>-2.6230000000000002</c:v>
                </c:pt>
                <c:pt idx="29">
                  <c:v>-3.4542000000000002</c:v>
                </c:pt>
                <c:pt idx="30">
                  <c:v>-0.33289999999999997</c:v>
                </c:pt>
                <c:pt idx="31">
                  <c:v>-0.15329999999999999</c:v>
                </c:pt>
                <c:pt idx="32">
                  <c:v>-0.10970000000000001</c:v>
                </c:pt>
                <c:pt idx="33">
                  <c:v>-0.29970000000000002</c:v>
                </c:pt>
                <c:pt idx="34">
                  <c:v>-1.3431999999999999</c:v>
                </c:pt>
                <c:pt idx="35">
                  <c:v>-0.83289999999999997</c:v>
                </c:pt>
                <c:pt idx="40">
                  <c:v>-0.68440000000000001</c:v>
                </c:pt>
                <c:pt idx="41">
                  <c:v>-0.23849999999999999</c:v>
                </c:pt>
                <c:pt idx="42">
                  <c:v>-1.1167</c:v>
                </c:pt>
                <c:pt idx="43">
                  <c:v>-1.2547999999999999</c:v>
                </c:pt>
                <c:pt idx="44">
                  <c:v>-1.8122</c:v>
                </c:pt>
                <c:pt idx="45">
                  <c:v>-2.4980000000000002</c:v>
                </c:pt>
                <c:pt idx="46">
                  <c:v>-2.2572000000000001</c:v>
                </c:pt>
                <c:pt idx="47">
                  <c:v>-2.8216000000000001</c:v>
                </c:pt>
                <c:pt idx="48">
                  <c:v>-0.88859999999999995</c:v>
                </c:pt>
                <c:pt idx="49">
                  <c:v>-0.15279999999999999</c:v>
                </c:pt>
                <c:pt idx="50">
                  <c:v>-2.1781000000000001</c:v>
                </c:pt>
                <c:pt idx="51">
                  <c:v>-1.5586</c:v>
                </c:pt>
                <c:pt idx="52">
                  <c:v>-1.9300999999999999</c:v>
                </c:pt>
                <c:pt idx="53">
                  <c:v>-3.4542000000000002</c:v>
                </c:pt>
                <c:pt idx="54">
                  <c:v>-3.7534999999999998</c:v>
                </c:pt>
                <c:pt idx="55">
                  <c:v>-2.4350000000000001</c:v>
                </c:pt>
                <c:pt idx="56">
                  <c:v>-1.2443</c:v>
                </c:pt>
                <c:pt idx="57">
                  <c:v>-2.8893</c:v>
                </c:pt>
                <c:pt idx="58">
                  <c:v>-3.4693000000000001</c:v>
                </c:pt>
                <c:pt idx="59">
                  <c:v>-1.7762</c:v>
                </c:pt>
                <c:pt idx="60">
                  <c:v>-0.29970000000000002</c:v>
                </c:pt>
                <c:pt idx="61">
                  <c:v>-0.15329999999999999</c:v>
                </c:pt>
                <c:pt idx="62">
                  <c:v>-0.68440000000000001</c:v>
                </c:pt>
                <c:pt idx="63">
                  <c:v>-0.33289999999999997</c:v>
                </c:pt>
                <c:pt idx="64">
                  <c:v>-1.3431999999999999</c:v>
                </c:pt>
                <c:pt idx="65">
                  <c:v>-1.8122</c:v>
                </c:pt>
                <c:pt idx="66">
                  <c:v>-0.10970000000000001</c:v>
                </c:pt>
                <c:pt idx="67">
                  <c:v>-0.88859999999999995</c:v>
                </c:pt>
                <c:pt idx="68">
                  <c:v>-0.83289999999999997</c:v>
                </c:pt>
                <c:pt idx="69">
                  <c:v>-2.1781000000000001</c:v>
                </c:pt>
                <c:pt idx="70">
                  <c:v>-2.4980000000000002</c:v>
                </c:pt>
                <c:pt idx="75">
                  <c:v>-2.8216000000000001</c:v>
                </c:pt>
                <c:pt idx="76">
                  <c:v>-0.23849999999999999</c:v>
                </c:pt>
                <c:pt idx="77">
                  <c:v>-1.2547999999999999</c:v>
                </c:pt>
                <c:pt idx="78">
                  <c:v>-1.1167</c:v>
                </c:pt>
                <c:pt idx="79">
                  <c:v>-1.6195999999999999</c:v>
                </c:pt>
                <c:pt idx="80">
                  <c:v>-2.2572000000000001</c:v>
                </c:pt>
                <c:pt idx="81">
                  <c:v>-2.6537000000000002</c:v>
                </c:pt>
                <c:pt idx="82">
                  <c:v>-3.4542000000000002</c:v>
                </c:pt>
                <c:pt idx="83">
                  <c:v>-3.8853</c:v>
                </c:pt>
                <c:pt idx="84">
                  <c:v>-3.7534999999999998</c:v>
                </c:pt>
                <c:pt idx="85">
                  <c:v>-1.5586</c:v>
                </c:pt>
                <c:pt idx="86">
                  <c:v>-0.15279999999999999</c:v>
                </c:pt>
                <c:pt idx="87">
                  <c:v>-3.9138000000000002</c:v>
                </c:pt>
                <c:pt idx="88">
                  <c:v>-4.0980999999999996</c:v>
                </c:pt>
                <c:pt idx="89">
                  <c:v>-3.7957999999999998</c:v>
                </c:pt>
              </c:numCache>
            </c:numRef>
          </c:xVal>
          <c:yVal>
            <c:numRef>
              <c:f>'eigenvalues-drdv'!$CS$2:$CS$91</c:f>
              <c:numCache>
                <c:formatCode>General</c:formatCode>
                <c:ptCount val="90"/>
                <c:pt idx="0">
                  <c:v>1.0439000000000001</c:v>
                </c:pt>
                <c:pt idx="1">
                  <c:v>1.5801000000000001</c:v>
                </c:pt>
                <c:pt idx="2">
                  <c:v>0.73880000000000001</c:v>
                </c:pt>
                <c:pt idx="10">
                  <c:v>-5.6300000000000003E-2</c:v>
                </c:pt>
                <c:pt idx="11">
                  <c:v>3.8E-3</c:v>
                </c:pt>
                <c:pt idx="12">
                  <c:v>2.5301</c:v>
                </c:pt>
                <c:pt idx="13">
                  <c:v>7.7600000000000002E-2</c:v>
                </c:pt>
                <c:pt idx="14">
                  <c:v>1.8449</c:v>
                </c:pt>
                <c:pt idx="15">
                  <c:v>2.9192999999999998</c:v>
                </c:pt>
                <c:pt idx="16">
                  <c:v>-1.0256000000000001</c:v>
                </c:pt>
                <c:pt idx="17">
                  <c:v>-0.67749999999999999</c:v>
                </c:pt>
                <c:pt idx="18">
                  <c:v>0.48470000000000002</c:v>
                </c:pt>
                <c:pt idx="19">
                  <c:v>2.0589</c:v>
                </c:pt>
                <c:pt idx="20">
                  <c:v>-0.92769999999999997</c:v>
                </c:pt>
                <c:pt idx="21">
                  <c:v>-1.6155999999999999</c:v>
                </c:pt>
                <c:pt idx="22">
                  <c:v>1.9120999999999999</c:v>
                </c:pt>
                <c:pt idx="23">
                  <c:v>3.9142000000000001</c:v>
                </c:pt>
                <c:pt idx="24">
                  <c:v>-1.4834000000000001</c:v>
                </c:pt>
                <c:pt idx="25">
                  <c:v>-0.93079999999999996</c:v>
                </c:pt>
                <c:pt idx="26">
                  <c:v>3.6286</c:v>
                </c:pt>
                <c:pt idx="27">
                  <c:v>-0.55759999999999998</c:v>
                </c:pt>
                <c:pt idx="28">
                  <c:v>-0.99260000000000004</c:v>
                </c:pt>
                <c:pt idx="29">
                  <c:v>1.3734999999999999</c:v>
                </c:pt>
                <c:pt idx="30">
                  <c:v>1.5801000000000001</c:v>
                </c:pt>
                <c:pt idx="31">
                  <c:v>2.5301</c:v>
                </c:pt>
                <c:pt idx="32">
                  <c:v>1.0439000000000001</c:v>
                </c:pt>
                <c:pt idx="33">
                  <c:v>2.9192999999999998</c:v>
                </c:pt>
                <c:pt idx="34">
                  <c:v>1.8449</c:v>
                </c:pt>
                <c:pt idx="35">
                  <c:v>0.73880000000000001</c:v>
                </c:pt>
                <c:pt idx="40">
                  <c:v>3.9142000000000001</c:v>
                </c:pt>
                <c:pt idx="41">
                  <c:v>-5.6300000000000003E-2</c:v>
                </c:pt>
                <c:pt idx="42">
                  <c:v>3.8E-3</c:v>
                </c:pt>
                <c:pt idx="43">
                  <c:v>7.7600000000000002E-2</c:v>
                </c:pt>
                <c:pt idx="44">
                  <c:v>3.6286</c:v>
                </c:pt>
                <c:pt idx="45">
                  <c:v>2.0589</c:v>
                </c:pt>
                <c:pt idx="46">
                  <c:v>0.48470000000000002</c:v>
                </c:pt>
                <c:pt idx="47">
                  <c:v>1.9120999999999999</c:v>
                </c:pt>
                <c:pt idx="48">
                  <c:v>4.8448000000000002</c:v>
                </c:pt>
                <c:pt idx="49">
                  <c:v>-1.0256000000000001</c:v>
                </c:pt>
                <c:pt idx="50">
                  <c:v>4.1124000000000001</c:v>
                </c:pt>
                <c:pt idx="51">
                  <c:v>-0.67749999999999999</c:v>
                </c:pt>
                <c:pt idx="52">
                  <c:v>-0.92769999999999997</c:v>
                </c:pt>
                <c:pt idx="53">
                  <c:v>1.3734999999999999</c:v>
                </c:pt>
                <c:pt idx="54">
                  <c:v>1.6393</c:v>
                </c:pt>
                <c:pt idx="55">
                  <c:v>-0.93079999999999996</c:v>
                </c:pt>
                <c:pt idx="56">
                  <c:v>-1.6155999999999999</c:v>
                </c:pt>
                <c:pt idx="57">
                  <c:v>-0.55759999999999998</c:v>
                </c:pt>
                <c:pt idx="58">
                  <c:v>0.2137</c:v>
                </c:pt>
                <c:pt idx="59">
                  <c:v>-1.4834000000000001</c:v>
                </c:pt>
                <c:pt idx="60">
                  <c:v>2.9192999999999998</c:v>
                </c:pt>
                <c:pt idx="61">
                  <c:v>2.5301</c:v>
                </c:pt>
                <c:pt idx="62">
                  <c:v>3.9142000000000001</c:v>
                </c:pt>
                <c:pt idx="63">
                  <c:v>1.5801000000000001</c:v>
                </c:pt>
                <c:pt idx="64">
                  <c:v>1.8449</c:v>
                </c:pt>
                <c:pt idx="65">
                  <c:v>3.6286</c:v>
                </c:pt>
                <c:pt idx="66">
                  <c:v>1.0439000000000001</c:v>
                </c:pt>
                <c:pt idx="67">
                  <c:v>4.8448000000000002</c:v>
                </c:pt>
                <c:pt idx="68">
                  <c:v>0.73880000000000001</c:v>
                </c:pt>
                <c:pt idx="69">
                  <c:v>4.1124000000000001</c:v>
                </c:pt>
                <c:pt idx="70">
                  <c:v>2.0589</c:v>
                </c:pt>
                <c:pt idx="75">
                  <c:v>1.9120999999999999</c:v>
                </c:pt>
                <c:pt idx="76">
                  <c:v>-5.6300000000000003E-2</c:v>
                </c:pt>
                <c:pt idx="77">
                  <c:v>7.7600000000000002E-2</c:v>
                </c:pt>
                <c:pt idx="78">
                  <c:v>3.8E-3</c:v>
                </c:pt>
                <c:pt idx="79">
                  <c:v>5.8608000000000002</c:v>
                </c:pt>
                <c:pt idx="80">
                  <c:v>0.48470000000000002</c:v>
                </c:pt>
                <c:pt idx="81">
                  <c:v>5.3765999999999998</c:v>
                </c:pt>
                <c:pt idx="82">
                  <c:v>1.3734999999999999</c:v>
                </c:pt>
                <c:pt idx="83">
                  <c:v>2.8090999999999999</c:v>
                </c:pt>
                <c:pt idx="84">
                  <c:v>1.6393</c:v>
                </c:pt>
                <c:pt idx="85">
                  <c:v>-0.67749999999999999</c:v>
                </c:pt>
                <c:pt idx="86">
                  <c:v>-1.0256000000000001</c:v>
                </c:pt>
                <c:pt idx="87">
                  <c:v>4.0606</c:v>
                </c:pt>
                <c:pt idx="88">
                  <c:v>2.9369000000000001</c:v>
                </c:pt>
                <c:pt idx="89">
                  <c:v>4.5586000000000002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453-6142-B45A-FC4C4BB86FFD}"/>
            </c:ext>
          </c:extLst>
        </c:ser>
        <c:ser>
          <c:idx val="19"/>
          <c:order val="19"/>
          <c:tx>
            <c:strRef>
              <c:f>'eigenvalues-drdv'!$CL$1</c:f>
              <c:strCache>
                <c:ptCount val="1"/>
                <c:pt idx="0">
                  <c:v>ND=18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'eigenvalues-drdv'!$CL$2:$CL$91</c:f>
              <c:numCache>
                <c:formatCode>General</c:formatCode>
                <c:ptCount val="90"/>
                <c:pt idx="0">
                  <c:v>-9.3799999999999994E-2</c:v>
                </c:pt>
                <c:pt idx="1">
                  <c:v>-0.39810000000000001</c:v>
                </c:pt>
                <c:pt idx="2">
                  <c:v>-0.25290000000000001</c:v>
                </c:pt>
                <c:pt idx="3">
                  <c:v>-0.93369999999999997</c:v>
                </c:pt>
                <c:pt idx="13">
                  <c:v>-0.1182</c:v>
                </c:pt>
                <c:pt idx="14">
                  <c:v>-1.202</c:v>
                </c:pt>
                <c:pt idx="15">
                  <c:v>-1.1157999999999999</c:v>
                </c:pt>
                <c:pt idx="16">
                  <c:v>-0.2908</c:v>
                </c:pt>
                <c:pt idx="17">
                  <c:v>-1.2714000000000001</c:v>
                </c:pt>
                <c:pt idx="18">
                  <c:v>-0.22109999999999999</c:v>
                </c:pt>
                <c:pt idx="19">
                  <c:v>-1.4887999999999999</c:v>
                </c:pt>
                <c:pt idx="20">
                  <c:v>-2.2801</c:v>
                </c:pt>
                <c:pt idx="21">
                  <c:v>-1.9273</c:v>
                </c:pt>
                <c:pt idx="22">
                  <c:v>-1.734</c:v>
                </c:pt>
                <c:pt idx="23">
                  <c:v>-1.0907</c:v>
                </c:pt>
                <c:pt idx="24">
                  <c:v>-0.73140000000000005</c:v>
                </c:pt>
                <c:pt idx="25">
                  <c:v>-2.5642999999999998</c:v>
                </c:pt>
                <c:pt idx="26">
                  <c:v>-2.5251999999999999</c:v>
                </c:pt>
                <c:pt idx="27">
                  <c:v>-2.7894999999999999</c:v>
                </c:pt>
                <c:pt idx="28">
                  <c:v>-2.9378000000000002</c:v>
                </c:pt>
                <c:pt idx="29">
                  <c:v>-2.4643999999999999</c:v>
                </c:pt>
                <c:pt idx="30">
                  <c:v>-0.1182</c:v>
                </c:pt>
                <c:pt idx="31">
                  <c:v>-0.39810000000000001</c:v>
                </c:pt>
                <c:pt idx="32">
                  <c:v>-0.2908</c:v>
                </c:pt>
                <c:pt idx="33">
                  <c:v>-9.3799999999999994E-2</c:v>
                </c:pt>
                <c:pt idx="34">
                  <c:v>-1.2714000000000001</c:v>
                </c:pt>
                <c:pt idx="35">
                  <c:v>-0.93369999999999997</c:v>
                </c:pt>
                <c:pt idx="36">
                  <c:v>-0.73140000000000005</c:v>
                </c:pt>
                <c:pt idx="37">
                  <c:v>-0.25290000000000001</c:v>
                </c:pt>
                <c:pt idx="43">
                  <c:v>-1.202</c:v>
                </c:pt>
                <c:pt idx="44">
                  <c:v>-1.1157999999999999</c:v>
                </c:pt>
                <c:pt idx="45">
                  <c:v>-2.5642999999999998</c:v>
                </c:pt>
                <c:pt idx="46">
                  <c:v>-1.9068000000000001</c:v>
                </c:pt>
                <c:pt idx="47">
                  <c:v>-2.2801</c:v>
                </c:pt>
                <c:pt idx="48">
                  <c:v>-2.7894999999999999</c:v>
                </c:pt>
                <c:pt idx="49">
                  <c:v>-0.87229999999999996</c:v>
                </c:pt>
                <c:pt idx="50">
                  <c:v>-1.4887999999999999</c:v>
                </c:pt>
                <c:pt idx="51">
                  <c:v>-0.22109999999999999</c:v>
                </c:pt>
                <c:pt idx="52">
                  <c:v>-1.9273</c:v>
                </c:pt>
                <c:pt idx="53">
                  <c:v>-2.2010000000000001</c:v>
                </c:pt>
                <c:pt idx="54">
                  <c:v>-2.5251999999999999</c:v>
                </c:pt>
                <c:pt idx="55">
                  <c:v>-2.9378000000000002</c:v>
                </c:pt>
                <c:pt idx="56">
                  <c:v>-1.734</c:v>
                </c:pt>
                <c:pt idx="57">
                  <c:v>-3.4756999999999998</c:v>
                </c:pt>
                <c:pt idx="58">
                  <c:v>-2.5989</c:v>
                </c:pt>
                <c:pt idx="59">
                  <c:v>-3.2945000000000002</c:v>
                </c:pt>
                <c:pt idx="60">
                  <c:v>-0.2908</c:v>
                </c:pt>
                <c:pt idx="61">
                  <c:v>-0.1182</c:v>
                </c:pt>
                <c:pt idx="62">
                  <c:v>-0.73140000000000005</c:v>
                </c:pt>
                <c:pt idx="63">
                  <c:v>-0.39810000000000001</c:v>
                </c:pt>
                <c:pt idx="64">
                  <c:v>-1.2714000000000001</c:v>
                </c:pt>
                <c:pt idx="65">
                  <c:v>-0.87229999999999996</c:v>
                </c:pt>
                <c:pt idx="66">
                  <c:v>-9.3799999999999994E-2</c:v>
                </c:pt>
                <c:pt idx="67">
                  <c:v>-1.9068000000000001</c:v>
                </c:pt>
                <c:pt idx="68">
                  <c:v>-0.93369999999999997</c:v>
                </c:pt>
                <c:pt idx="69">
                  <c:v>-2.2010000000000001</c:v>
                </c:pt>
                <c:pt idx="70">
                  <c:v>-2.5642999999999998</c:v>
                </c:pt>
                <c:pt idx="71">
                  <c:v>-0.25290000000000001</c:v>
                </c:pt>
                <c:pt idx="83">
                  <c:v>-2.7894999999999999</c:v>
                </c:pt>
                <c:pt idx="84">
                  <c:v>-1.5629</c:v>
                </c:pt>
                <c:pt idx="85">
                  <c:v>-1.202</c:v>
                </c:pt>
                <c:pt idx="86">
                  <c:v>-1.1157999999999999</c:v>
                </c:pt>
                <c:pt idx="87">
                  <c:v>-2.2801</c:v>
                </c:pt>
                <c:pt idx="88">
                  <c:v>-3.7082000000000002</c:v>
                </c:pt>
                <c:pt idx="89">
                  <c:v>-1.4887999999999999</c:v>
                </c:pt>
              </c:numCache>
            </c:numRef>
          </c:xVal>
          <c:yVal>
            <c:numRef>
              <c:f>'eigenvalues-drdv'!$CM$2:$CM$91</c:f>
              <c:numCache>
                <c:formatCode>General</c:formatCode>
                <c:ptCount val="90"/>
                <c:pt idx="0">
                  <c:v>1.0779000000000001</c:v>
                </c:pt>
                <c:pt idx="1">
                  <c:v>1.635</c:v>
                </c:pt>
                <c:pt idx="2">
                  <c:v>0.1042</c:v>
                </c:pt>
                <c:pt idx="3">
                  <c:v>0.87280000000000002</c:v>
                </c:pt>
                <c:pt idx="13">
                  <c:v>2.1690999999999998</c:v>
                </c:pt>
                <c:pt idx="14">
                  <c:v>0.1157</c:v>
                </c:pt>
                <c:pt idx="15">
                  <c:v>3.7000000000000002E-3</c:v>
                </c:pt>
                <c:pt idx="16">
                  <c:v>2.6269999999999998</c:v>
                </c:pt>
                <c:pt idx="17">
                  <c:v>2.2784</c:v>
                </c:pt>
                <c:pt idx="18">
                  <c:v>-0.97209999999999996</c:v>
                </c:pt>
                <c:pt idx="19">
                  <c:v>-0.54149999999999998</c:v>
                </c:pt>
                <c:pt idx="20">
                  <c:v>0.47410000000000002</c:v>
                </c:pt>
                <c:pt idx="21">
                  <c:v>-0.36049999999999999</c:v>
                </c:pt>
                <c:pt idx="22">
                  <c:v>-0.98160000000000003</c:v>
                </c:pt>
                <c:pt idx="23">
                  <c:v>-1.5296000000000001</c:v>
                </c:pt>
                <c:pt idx="24">
                  <c:v>3.7113</c:v>
                </c:pt>
                <c:pt idx="25">
                  <c:v>2.1796000000000002</c:v>
                </c:pt>
                <c:pt idx="26">
                  <c:v>-0.27579999999999999</c:v>
                </c:pt>
                <c:pt idx="27">
                  <c:v>1.8212999999999999</c:v>
                </c:pt>
                <c:pt idx="28">
                  <c:v>0.22140000000000001</c:v>
                </c:pt>
                <c:pt idx="29">
                  <c:v>-0.78969999999999996</c:v>
                </c:pt>
                <c:pt idx="30">
                  <c:v>2.1690999999999998</c:v>
                </c:pt>
                <c:pt idx="31">
                  <c:v>1.635</c:v>
                </c:pt>
                <c:pt idx="32">
                  <c:v>2.6269999999999998</c:v>
                </c:pt>
                <c:pt idx="33">
                  <c:v>1.0779000000000001</c:v>
                </c:pt>
                <c:pt idx="34">
                  <c:v>2.2784</c:v>
                </c:pt>
                <c:pt idx="35">
                  <c:v>0.87280000000000002</c:v>
                </c:pt>
                <c:pt idx="36">
                  <c:v>3.7113</c:v>
                </c:pt>
                <c:pt idx="37">
                  <c:v>0.1042</c:v>
                </c:pt>
                <c:pt idx="43">
                  <c:v>0.1157</c:v>
                </c:pt>
                <c:pt idx="44">
                  <c:v>3.7000000000000002E-3</c:v>
                </c:pt>
                <c:pt idx="45">
                  <c:v>2.1796000000000002</c:v>
                </c:pt>
                <c:pt idx="46">
                  <c:v>3.7848999999999999</c:v>
                </c:pt>
                <c:pt idx="47">
                  <c:v>0.47410000000000002</c:v>
                </c:pt>
                <c:pt idx="48">
                  <c:v>1.8212999999999999</c:v>
                </c:pt>
                <c:pt idx="49">
                  <c:v>4.7069999999999999</c:v>
                </c:pt>
                <c:pt idx="50">
                  <c:v>-0.54149999999999998</c:v>
                </c:pt>
                <c:pt idx="51">
                  <c:v>-0.97209999999999996</c:v>
                </c:pt>
                <c:pt idx="52">
                  <c:v>-0.36049999999999999</c:v>
                </c:pt>
                <c:pt idx="53">
                  <c:v>4.2942</c:v>
                </c:pt>
                <c:pt idx="54">
                  <c:v>-0.27579999999999999</c:v>
                </c:pt>
                <c:pt idx="55">
                  <c:v>0.22140000000000001</c:v>
                </c:pt>
                <c:pt idx="56">
                  <c:v>-0.98160000000000003</c:v>
                </c:pt>
                <c:pt idx="57">
                  <c:v>0.9677</c:v>
                </c:pt>
                <c:pt idx="58">
                  <c:v>-0.60299999999999998</c:v>
                </c:pt>
                <c:pt idx="59">
                  <c:v>0.34039999999999998</c:v>
                </c:pt>
                <c:pt idx="60">
                  <c:v>2.6269999999999998</c:v>
                </c:pt>
                <c:pt idx="61">
                  <c:v>2.1690999999999998</c:v>
                </c:pt>
                <c:pt idx="62">
                  <c:v>3.7113</c:v>
                </c:pt>
                <c:pt idx="63">
                  <c:v>1.635</c:v>
                </c:pt>
                <c:pt idx="64">
                  <c:v>2.2784</c:v>
                </c:pt>
                <c:pt idx="65">
                  <c:v>4.7069999999999999</c:v>
                </c:pt>
                <c:pt idx="66">
                  <c:v>1.0779000000000001</c:v>
                </c:pt>
                <c:pt idx="67">
                  <c:v>3.7848999999999999</c:v>
                </c:pt>
                <c:pt idx="68">
                  <c:v>0.87280000000000002</c:v>
                </c:pt>
                <c:pt idx="69">
                  <c:v>4.2942</c:v>
                </c:pt>
                <c:pt idx="70">
                  <c:v>2.1796000000000002</c:v>
                </c:pt>
                <c:pt idx="71">
                  <c:v>0.1042</c:v>
                </c:pt>
                <c:pt idx="83">
                  <c:v>1.8212999999999999</c:v>
                </c:pt>
                <c:pt idx="84">
                  <c:v>5.6303000000000001</c:v>
                </c:pt>
                <c:pt idx="85">
                  <c:v>0.1157</c:v>
                </c:pt>
                <c:pt idx="86">
                  <c:v>3.7000000000000002E-3</c:v>
                </c:pt>
                <c:pt idx="87">
                  <c:v>0.47410000000000002</c:v>
                </c:pt>
                <c:pt idx="88">
                  <c:v>2.8875000000000002</c:v>
                </c:pt>
                <c:pt idx="89">
                  <c:v>-0.54149999999999998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453-6142-B45A-FC4C4BB86FFD}"/>
            </c:ext>
          </c:extLst>
        </c:ser>
        <c:ser>
          <c:idx val="20"/>
          <c:order val="20"/>
          <c:tx>
            <c:strRef>
              <c:f>'eigenvalues-drdv'!$CN$1</c:f>
              <c:strCache>
                <c:ptCount val="1"/>
                <c:pt idx="0">
                  <c:v>ND=19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'eigenvalues-drdv'!$CN$2:$CN$91</c:f>
              <c:numCache>
                <c:formatCode>General</c:formatCode>
                <c:ptCount val="90"/>
                <c:pt idx="0">
                  <c:v>-0.1444</c:v>
                </c:pt>
                <c:pt idx="1">
                  <c:v>-0.25509999999999999</c:v>
                </c:pt>
                <c:pt idx="2">
                  <c:v>-0.1014</c:v>
                </c:pt>
                <c:pt idx="3">
                  <c:v>-0.42520000000000002</c:v>
                </c:pt>
                <c:pt idx="4">
                  <c:v>-0.99360000000000004</c:v>
                </c:pt>
                <c:pt idx="11">
                  <c:v>-1.141</c:v>
                </c:pt>
                <c:pt idx="12">
                  <c:v>-0.27600000000000002</c:v>
                </c:pt>
                <c:pt idx="13">
                  <c:v>-1.1031</c:v>
                </c:pt>
                <c:pt idx="14">
                  <c:v>-0.30719999999999997</c:v>
                </c:pt>
                <c:pt idx="15">
                  <c:v>-1.4329000000000001</c:v>
                </c:pt>
                <c:pt idx="16">
                  <c:v>-2.0013000000000001</c:v>
                </c:pt>
                <c:pt idx="17">
                  <c:v>-1.9245000000000001</c:v>
                </c:pt>
                <c:pt idx="18">
                  <c:v>-2.1112000000000002</c:v>
                </c:pt>
                <c:pt idx="19">
                  <c:v>-1.5441</c:v>
                </c:pt>
                <c:pt idx="20">
                  <c:v>-1.2034</c:v>
                </c:pt>
                <c:pt idx="21">
                  <c:v>-0.93789999999999996</c:v>
                </c:pt>
                <c:pt idx="22">
                  <c:v>-2.5956000000000001</c:v>
                </c:pt>
                <c:pt idx="23">
                  <c:v>-0.78659999999999997</c:v>
                </c:pt>
                <c:pt idx="24">
                  <c:v>-2.4152999999999998</c:v>
                </c:pt>
                <c:pt idx="25">
                  <c:v>-2.7528000000000001</c:v>
                </c:pt>
                <c:pt idx="26">
                  <c:v>-2.4687999999999999</c:v>
                </c:pt>
                <c:pt idx="27">
                  <c:v>-2.6229</c:v>
                </c:pt>
                <c:pt idx="28">
                  <c:v>-2.9855</c:v>
                </c:pt>
                <c:pt idx="29">
                  <c:v>-3.0375999999999999</c:v>
                </c:pt>
                <c:pt idx="30">
                  <c:v>-0.1014</c:v>
                </c:pt>
                <c:pt idx="31">
                  <c:v>-0.27600000000000002</c:v>
                </c:pt>
                <c:pt idx="32">
                  <c:v>-0.42520000000000002</c:v>
                </c:pt>
                <c:pt idx="33">
                  <c:v>-0.1444</c:v>
                </c:pt>
                <c:pt idx="34">
                  <c:v>-0.99360000000000004</c:v>
                </c:pt>
                <c:pt idx="35">
                  <c:v>-1.2034</c:v>
                </c:pt>
                <c:pt idx="36">
                  <c:v>-0.25509999999999999</c:v>
                </c:pt>
                <c:pt idx="37">
                  <c:v>-0.78659999999999997</c:v>
                </c:pt>
                <c:pt idx="45">
                  <c:v>-1.141</c:v>
                </c:pt>
                <c:pt idx="46">
                  <c:v>-1.1031</c:v>
                </c:pt>
                <c:pt idx="47">
                  <c:v>-2.0013000000000001</c:v>
                </c:pt>
                <c:pt idx="48">
                  <c:v>-2.1112000000000002</c:v>
                </c:pt>
                <c:pt idx="49">
                  <c:v>-1.9245000000000001</c:v>
                </c:pt>
                <c:pt idx="50">
                  <c:v>-2.6229</c:v>
                </c:pt>
                <c:pt idx="51">
                  <c:v>-0.86280000000000001</c:v>
                </c:pt>
                <c:pt idx="52">
                  <c:v>-2.7528000000000001</c:v>
                </c:pt>
                <c:pt idx="53">
                  <c:v>-1.4329000000000001</c:v>
                </c:pt>
                <c:pt idx="54">
                  <c:v>-2.0316000000000001</c:v>
                </c:pt>
                <c:pt idx="55">
                  <c:v>-0.30719999999999997</c:v>
                </c:pt>
                <c:pt idx="56">
                  <c:v>-1.5441</c:v>
                </c:pt>
                <c:pt idx="57">
                  <c:v>-2.5956000000000001</c:v>
                </c:pt>
                <c:pt idx="58">
                  <c:v>-3.0375999999999999</c:v>
                </c:pt>
                <c:pt idx="59">
                  <c:v>-2.4152999999999998</c:v>
                </c:pt>
                <c:pt idx="60">
                  <c:v>-0.27600000000000002</c:v>
                </c:pt>
                <c:pt idx="61">
                  <c:v>-0.78659999999999997</c:v>
                </c:pt>
                <c:pt idx="62">
                  <c:v>-1.2034</c:v>
                </c:pt>
                <c:pt idx="63">
                  <c:v>-0.1014</c:v>
                </c:pt>
                <c:pt idx="64">
                  <c:v>-0.42520000000000002</c:v>
                </c:pt>
                <c:pt idx="65">
                  <c:v>-0.86280000000000001</c:v>
                </c:pt>
                <c:pt idx="66">
                  <c:v>-0.1444</c:v>
                </c:pt>
                <c:pt idx="67">
                  <c:v>-0.99360000000000004</c:v>
                </c:pt>
                <c:pt idx="68">
                  <c:v>-2.0316000000000001</c:v>
                </c:pt>
                <c:pt idx="69">
                  <c:v>-2.1012</c:v>
                </c:pt>
                <c:pt idx="70">
                  <c:v>-2.6229</c:v>
                </c:pt>
                <c:pt idx="71">
                  <c:v>-0.25509999999999999</c:v>
                </c:pt>
                <c:pt idx="76">
                  <c:v>-2.7528000000000001</c:v>
                </c:pt>
                <c:pt idx="77">
                  <c:v>-2.0013000000000001</c:v>
                </c:pt>
                <c:pt idx="78">
                  <c:v>-1.141</c:v>
                </c:pt>
                <c:pt idx="79">
                  <c:v>-1.4732000000000001</c:v>
                </c:pt>
                <c:pt idx="80">
                  <c:v>-1.1031</c:v>
                </c:pt>
                <c:pt idx="81">
                  <c:v>-2.1112000000000002</c:v>
                </c:pt>
                <c:pt idx="82">
                  <c:v>-1.9245000000000001</c:v>
                </c:pt>
                <c:pt idx="83">
                  <c:v>-3.0375999999999999</c:v>
                </c:pt>
                <c:pt idx="84">
                  <c:v>-3.6089000000000002</c:v>
                </c:pt>
                <c:pt idx="85">
                  <c:v>-2.5956000000000001</c:v>
                </c:pt>
                <c:pt idx="86">
                  <c:v>-1.4329000000000001</c:v>
                </c:pt>
                <c:pt idx="87">
                  <c:v>-2.9855</c:v>
                </c:pt>
                <c:pt idx="88">
                  <c:v>-3.7747999999999999</c:v>
                </c:pt>
                <c:pt idx="89">
                  <c:v>-3.8944000000000001</c:v>
                </c:pt>
              </c:numCache>
            </c:numRef>
          </c:xVal>
          <c:yVal>
            <c:numRef>
              <c:f>'eigenvalues-drdv'!$CO$2:$CO$91</c:f>
              <c:numCache>
                <c:formatCode>General</c:formatCode>
                <c:ptCount val="90"/>
                <c:pt idx="0">
                  <c:v>1.1227</c:v>
                </c:pt>
                <c:pt idx="1">
                  <c:v>0.28610000000000002</c:v>
                </c:pt>
                <c:pt idx="2">
                  <c:v>1.7839</c:v>
                </c:pt>
                <c:pt idx="3">
                  <c:v>1.7015</c:v>
                </c:pt>
                <c:pt idx="4">
                  <c:v>1.0533999999999999</c:v>
                </c:pt>
                <c:pt idx="11">
                  <c:v>0.13420000000000001</c:v>
                </c:pt>
                <c:pt idx="12">
                  <c:v>2.4083999999999999</c:v>
                </c:pt>
                <c:pt idx="13">
                  <c:v>6.4000000000000003E-3</c:v>
                </c:pt>
                <c:pt idx="14">
                  <c:v>-0.89600000000000002</c:v>
                </c:pt>
                <c:pt idx="15">
                  <c:v>-0.39429999999999998</c:v>
                </c:pt>
                <c:pt idx="16">
                  <c:v>0.70299999999999996</c:v>
                </c:pt>
                <c:pt idx="17">
                  <c:v>0.20669999999999999</c:v>
                </c:pt>
                <c:pt idx="18">
                  <c:v>0.51870000000000005</c:v>
                </c:pt>
                <c:pt idx="19">
                  <c:v>-0.57809999999999995</c:v>
                </c:pt>
                <c:pt idx="20">
                  <c:v>2.8982000000000001</c:v>
                </c:pt>
                <c:pt idx="21">
                  <c:v>-1.4718</c:v>
                </c:pt>
                <c:pt idx="22">
                  <c:v>0.39510000000000001</c:v>
                </c:pt>
                <c:pt idx="23">
                  <c:v>3.5640000000000001</c:v>
                </c:pt>
                <c:pt idx="24">
                  <c:v>-0.22939999999999999</c:v>
                </c:pt>
                <c:pt idx="25">
                  <c:v>1.7344999999999999</c:v>
                </c:pt>
                <c:pt idx="26">
                  <c:v>-0.51170000000000004</c:v>
                </c:pt>
                <c:pt idx="27">
                  <c:v>2.2671999999999999</c:v>
                </c:pt>
                <c:pt idx="28">
                  <c:v>0.60729999999999995</c:v>
                </c:pt>
                <c:pt idx="29">
                  <c:v>1.1071</c:v>
                </c:pt>
                <c:pt idx="30">
                  <c:v>1.7839</c:v>
                </c:pt>
                <c:pt idx="31">
                  <c:v>2.4083999999999999</c:v>
                </c:pt>
                <c:pt idx="32">
                  <c:v>1.7015</c:v>
                </c:pt>
                <c:pt idx="33">
                  <c:v>1.1227</c:v>
                </c:pt>
                <c:pt idx="34">
                  <c:v>1.0533999999999999</c:v>
                </c:pt>
                <c:pt idx="35">
                  <c:v>2.8982000000000001</c:v>
                </c:pt>
                <c:pt idx="36">
                  <c:v>0.28610000000000002</c:v>
                </c:pt>
                <c:pt idx="37">
                  <c:v>3.5640000000000001</c:v>
                </c:pt>
                <c:pt idx="45">
                  <c:v>0.13420000000000001</c:v>
                </c:pt>
                <c:pt idx="46">
                  <c:v>6.4000000000000003E-3</c:v>
                </c:pt>
                <c:pt idx="47">
                  <c:v>0.70299999999999996</c:v>
                </c:pt>
                <c:pt idx="48">
                  <c:v>0.51870000000000005</c:v>
                </c:pt>
                <c:pt idx="49">
                  <c:v>0.20669999999999999</c:v>
                </c:pt>
                <c:pt idx="50">
                  <c:v>2.2671999999999999</c:v>
                </c:pt>
                <c:pt idx="51">
                  <c:v>4.6050000000000004</c:v>
                </c:pt>
                <c:pt idx="52">
                  <c:v>1.7344999999999999</c:v>
                </c:pt>
                <c:pt idx="53">
                  <c:v>-0.39429999999999998</c:v>
                </c:pt>
                <c:pt idx="54">
                  <c:v>3.9180000000000001</c:v>
                </c:pt>
                <c:pt idx="55">
                  <c:v>-0.89600000000000002</c:v>
                </c:pt>
                <c:pt idx="56">
                  <c:v>-0.57809999999999995</c:v>
                </c:pt>
                <c:pt idx="57">
                  <c:v>0.39510000000000001</c:v>
                </c:pt>
                <c:pt idx="58">
                  <c:v>1.1071</c:v>
                </c:pt>
                <c:pt idx="59">
                  <c:v>-0.22939999999999999</c:v>
                </c:pt>
                <c:pt idx="60">
                  <c:v>2.4083999999999999</c:v>
                </c:pt>
                <c:pt idx="61">
                  <c:v>3.5640000000000001</c:v>
                </c:pt>
                <c:pt idx="62">
                  <c:v>2.8982000000000001</c:v>
                </c:pt>
                <c:pt idx="63">
                  <c:v>1.7839</c:v>
                </c:pt>
                <c:pt idx="64">
                  <c:v>1.7015</c:v>
                </c:pt>
                <c:pt idx="65">
                  <c:v>4.6050000000000004</c:v>
                </c:pt>
                <c:pt idx="66">
                  <c:v>1.1227</c:v>
                </c:pt>
                <c:pt idx="67">
                  <c:v>1.0533999999999999</c:v>
                </c:pt>
                <c:pt idx="68">
                  <c:v>3.9180000000000001</c:v>
                </c:pt>
                <c:pt idx="69">
                  <c:v>4.7131999999999996</c:v>
                </c:pt>
                <c:pt idx="70">
                  <c:v>2.2671999999999999</c:v>
                </c:pt>
                <c:pt idx="71">
                  <c:v>0.28610000000000002</c:v>
                </c:pt>
                <c:pt idx="76">
                  <c:v>1.7344999999999999</c:v>
                </c:pt>
                <c:pt idx="77">
                  <c:v>0.70299999999999996</c:v>
                </c:pt>
                <c:pt idx="78">
                  <c:v>0.13420000000000001</c:v>
                </c:pt>
                <c:pt idx="79">
                  <c:v>5.7298999999999998</c:v>
                </c:pt>
                <c:pt idx="80">
                  <c:v>6.4000000000000003E-3</c:v>
                </c:pt>
                <c:pt idx="81">
                  <c:v>0.51870000000000005</c:v>
                </c:pt>
                <c:pt idx="82">
                  <c:v>0.20669999999999999</c:v>
                </c:pt>
                <c:pt idx="83">
                  <c:v>1.1071</c:v>
                </c:pt>
                <c:pt idx="84">
                  <c:v>3.2467000000000001</c:v>
                </c:pt>
                <c:pt idx="85">
                  <c:v>0.39510000000000001</c:v>
                </c:pt>
                <c:pt idx="86">
                  <c:v>-0.39429999999999998</c:v>
                </c:pt>
                <c:pt idx="87">
                  <c:v>0.60729999999999995</c:v>
                </c:pt>
                <c:pt idx="88">
                  <c:v>3.8651</c:v>
                </c:pt>
                <c:pt idx="89">
                  <c:v>2.9352999999999998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453-6142-B45A-FC4C4BB86FFD}"/>
            </c:ext>
          </c:extLst>
        </c:ser>
        <c:ser>
          <c:idx val="21"/>
          <c:order val="21"/>
          <c:tx>
            <c:strRef>
              <c:f>'eigenvalues-drdv'!$BV$1</c:f>
              <c:strCache>
                <c:ptCount val="1"/>
                <c:pt idx="0">
                  <c:v>ND=20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'eigenvalues-drdv'!$BV$2:$BV$91</c:f>
              <c:numCache>
                <c:formatCode>General</c:formatCode>
                <c:ptCount val="90"/>
                <c:pt idx="0">
                  <c:v>-0.32050000000000001</c:v>
                </c:pt>
                <c:pt idx="1">
                  <c:v>-0.2011</c:v>
                </c:pt>
                <c:pt idx="2">
                  <c:v>-0.1012</c:v>
                </c:pt>
                <c:pt idx="3">
                  <c:v>-0.52559999999999996</c:v>
                </c:pt>
                <c:pt idx="12">
                  <c:v>-1.0407</c:v>
                </c:pt>
                <c:pt idx="13">
                  <c:v>-0.27</c:v>
                </c:pt>
                <c:pt idx="14">
                  <c:v>-1.0310999999999999</c:v>
                </c:pt>
                <c:pt idx="15">
                  <c:v>-1.3183</c:v>
                </c:pt>
                <c:pt idx="16">
                  <c:v>-1.1339999999999999</c:v>
                </c:pt>
                <c:pt idx="17">
                  <c:v>-1.3754999999999999</c:v>
                </c:pt>
                <c:pt idx="18">
                  <c:v>-0.41720000000000002</c:v>
                </c:pt>
                <c:pt idx="19">
                  <c:v>-1.3018000000000001</c:v>
                </c:pt>
                <c:pt idx="20">
                  <c:v>-1.9236</c:v>
                </c:pt>
                <c:pt idx="21">
                  <c:v>-2.2250000000000001</c:v>
                </c:pt>
                <c:pt idx="22">
                  <c:v>-2.4148000000000001</c:v>
                </c:pt>
                <c:pt idx="23">
                  <c:v>-0.79410000000000003</c:v>
                </c:pt>
                <c:pt idx="24">
                  <c:v>-0.74590000000000001</c:v>
                </c:pt>
                <c:pt idx="25">
                  <c:v>-2.5952999999999999</c:v>
                </c:pt>
                <c:pt idx="26">
                  <c:v>-2.6114999999999999</c:v>
                </c:pt>
                <c:pt idx="27">
                  <c:v>-1.6309</c:v>
                </c:pt>
                <c:pt idx="28">
                  <c:v>-2.706</c:v>
                </c:pt>
                <c:pt idx="29">
                  <c:v>-2.6286</c:v>
                </c:pt>
                <c:pt idx="30">
                  <c:v>-0.1012</c:v>
                </c:pt>
                <c:pt idx="31">
                  <c:v>-0.27</c:v>
                </c:pt>
                <c:pt idx="32">
                  <c:v>-0.52559999999999996</c:v>
                </c:pt>
                <c:pt idx="33">
                  <c:v>-0.32050000000000001</c:v>
                </c:pt>
                <c:pt idx="34">
                  <c:v>-1.0407</c:v>
                </c:pt>
                <c:pt idx="35">
                  <c:v>-1.3183</c:v>
                </c:pt>
                <c:pt idx="36">
                  <c:v>-0.2011</c:v>
                </c:pt>
                <c:pt idx="37">
                  <c:v>-0.74590000000000001</c:v>
                </c:pt>
                <c:pt idx="42">
                  <c:v>-1.0310999999999999</c:v>
                </c:pt>
                <c:pt idx="43">
                  <c:v>-1.2972999999999999</c:v>
                </c:pt>
                <c:pt idx="44">
                  <c:v>-2.2250000000000001</c:v>
                </c:pt>
                <c:pt idx="45">
                  <c:v>-1.9236</c:v>
                </c:pt>
                <c:pt idx="46">
                  <c:v>-1.1339999999999999</c:v>
                </c:pt>
                <c:pt idx="47">
                  <c:v>-1.3754999999999999</c:v>
                </c:pt>
                <c:pt idx="48">
                  <c:v>-2.5952999999999999</c:v>
                </c:pt>
                <c:pt idx="49">
                  <c:v>-0.82010000000000005</c:v>
                </c:pt>
                <c:pt idx="50">
                  <c:v>-1.3018000000000001</c:v>
                </c:pt>
                <c:pt idx="51">
                  <c:v>-2.6919</c:v>
                </c:pt>
                <c:pt idx="52">
                  <c:v>-2.4148000000000001</c:v>
                </c:pt>
                <c:pt idx="53">
                  <c:v>-2.706</c:v>
                </c:pt>
                <c:pt idx="54">
                  <c:v>-0.41720000000000002</c:v>
                </c:pt>
                <c:pt idx="55">
                  <c:v>-2.6114999999999999</c:v>
                </c:pt>
                <c:pt idx="56">
                  <c:v>-2.1238999999999999</c:v>
                </c:pt>
                <c:pt idx="57">
                  <c:v>-2.9834999999999998</c:v>
                </c:pt>
                <c:pt idx="58">
                  <c:v>-3.0268000000000002</c:v>
                </c:pt>
                <c:pt idx="59">
                  <c:v>-3.0931999999999999</c:v>
                </c:pt>
                <c:pt idx="60">
                  <c:v>-0.27</c:v>
                </c:pt>
                <c:pt idx="61">
                  <c:v>-0.74590000000000001</c:v>
                </c:pt>
                <c:pt idx="62">
                  <c:v>-0.1012</c:v>
                </c:pt>
                <c:pt idx="63">
                  <c:v>-0.52559999999999996</c:v>
                </c:pt>
                <c:pt idx="64">
                  <c:v>-1.2972999999999999</c:v>
                </c:pt>
                <c:pt idx="65">
                  <c:v>-0.82010000000000005</c:v>
                </c:pt>
                <c:pt idx="66">
                  <c:v>-0.32050000000000001</c:v>
                </c:pt>
                <c:pt idx="67">
                  <c:v>-1.3183</c:v>
                </c:pt>
                <c:pt idx="68">
                  <c:v>-1.0407</c:v>
                </c:pt>
                <c:pt idx="69">
                  <c:v>-2.1238999999999999</c:v>
                </c:pt>
                <c:pt idx="70">
                  <c:v>-0.2011</c:v>
                </c:pt>
                <c:pt idx="71">
                  <c:v>-2.2250000000000001</c:v>
                </c:pt>
                <c:pt idx="72">
                  <c:v>-2.6919</c:v>
                </c:pt>
                <c:pt idx="73">
                  <c:v>-1.9236</c:v>
                </c:pt>
                <c:pt idx="77">
                  <c:v>-2.706</c:v>
                </c:pt>
                <c:pt idx="78">
                  <c:v>-1.0310999999999999</c:v>
                </c:pt>
                <c:pt idx="79">
                  <c:v>-2.5952999999999999</c:v>
                </c:pt>
                <c:pt idx="80">
                  <c:v>-1.1339999999999999</c:v>
                </c:pt>
                <c:pt idx="81">
                  <c:v>-2.2524000000000002</c:v>
                </c:pt>
                <c:pt idx="82">
                  <c:v>-2.4148000000000001</c:v>
                </c:pt>
                <c:pt idx="83">
                  <c:v>-1.5204</c:v>
                </c:pt>
                <c:pt idx="84">
                  <c:v>-2.9834999999999998</c:v>
                </c:pt>
                <c:pt idx="85">
                  <c:v>-1.3754999999999999</c:v>
                </c:pt>
                <c:pt idx="86">
                  <c:v>-3.0268000000000002</c:v>
                </c:pt>
                <c:pt idx="87">
                  <c:v>-2.6114999999999999</c:v>
                </c:pt>
                <c:pt idx="88">
                  <c:v>-3.0931999999999999</c:v>
                </c:pt>
                <c:pt idx="89">
                  <c:v>-1.3018000000000001</c:v>
                </c:pt>
              </c:numCache>
            </c:numRef>
          </c:xVal>
          <c:yVal>
            <c:numRef>
              <c:f>'eigenvalues-drdv'!$BW$2:$BW$91</c:f>
              <c:numCache>
                <c:formatCode>General</c:formatCode>
                <c:ptCount val="90"/>
                <c:pt idx="0">
                  <c:v>1.1319999999999999</c:v>
                </c:pt>
                <c:pt idx="1">
                  <c:v>0.49359999999999998</c:v>
                </c:pt>
                <c:pt idx="2">
                  <c:v>1.6442000000000001</c:v>
                </c:pt>
                <c:pt idx="3">
                  <c:v>1.7421</c:v>
                </c:pt>
                <c:pt idx="12">
                  <c:v>1.1059000000000001</c:v>
                </c:pt>
                <c:pt idx="13">
                  <c:v>2.2770999999999999</c:v>
                </c:pt>
                <c:pt idx="14">
                  <c:v>0.1512</c:v>
                </c:pt>
                <c:pt idx="15">
                  <c:v>1.3698999999999999</c:v>
                </c:pt>
                <c:pt idx="16">
                  <c:v>1.2E-2</c:v>
                </c:pt>
                <c:pt idx="17">
                  <c:v>-0.1128</c:v>
                </c:pt>
                <c:pt idx="18">
                  <c:v>-0.74990000000000001</c:v>
                </c:pt>
                <c:pt idx="19">
                  <c:v>-0.32979999999999998</c:v>
                </c:pt>
                <c:pt idx="20">
                  <c:v>0.77449999999999997</c:v>
                </c:pt>
                <c:pt idx="21">
                  <c:v>1.6359999999999999</c:v>
                </c:pt>
                <c:pt idx="22">
                  <c:v>0.76819999999999999</c:v>
                </c:pt>
                <c:pt idx="23">
                  <c:v>-1.4677</c:v>
                </c:pt>
                <c:pt idx="24">
                  <c:v>3.4971000000000001</c:v>
                </c:pt>
                <c:pt idx="25">
                  <c:v>1.3949</c:v>
                </c:pt>
                <c:pt idx="26">
                  <c:v>0.67369999999999997</c:v>
                </c:pt>
                <c:pt idx="27">
                  <c:v>-1.1339999999999999</c:v>
                </c:pt>
                <c:pt idx="28">
                  <c:v>1.6425000000000001</c:v>
                </c:pt>
                <c:pt idx="29">
                  <c:v>-3.6400000000000002E-2</c:v>
                </c:pt>
                <c:pt idx="30">
                  <c:v>1.6442000000000001</c:v>
                </c:pt>
                <c:pt idx="31">
                  <c:v>2.2770999999999999</c:v>
                </c:pt>
                <c:pt idx="32">
                  <c:v>1.7421</c:v>
                </c:pt>
                <c:pt idx="33">
                  <c:v>1.1319999999999999</c:v>
                </c:pt>
                <c:pt idx="34">
                  <c:v>1.1059000000000001</c:v>
                </c:pt>
                <c:pt idx="35">
                  <c:v>1.3698999999999999</c:v>
                </c:pt>
                <c:pt idx="36">
                  <c:v>0.49359999999999998</c:v>
                </c:pt>
                <c:pt idx="37">
                  <c:v>3.4971000000000001</c:v>
                </c:pt>
                <c:pt idx="42">
                  <c:v>0.1512</c:v>
                </c:pt>
                <c:pt idx="43">
                  <c:v>3.7265999999999999</c:v>
                </c:pt>
                <c:pt idx="44">
                  <c:v>1.6359999999999999</c:v>
                </c:pt>
                <c:pt idx="45">
                  <c:v>0.77449999999999997</c:v>
                </c:pt>
                <c:pt idx="46">
                  <c:v>1.2E-2</c:v>
                </c:pt>
                <c:pt idx="47">
                  <c:v>-0.1128</c:v>
                </c:pt>
                <c:pt idx="48">
                  <c:v>1.3949</c:v>
                </c:pt>
                <c:pt idx="49">
                  <c:v>4.5369999999999999</c:v>
                </c:pt>
                <c:pt idx="50">
                  <c:v>-0.32979999999999998</c:v>
                </c:pt>
                <c:pt idx="51">
                  <c:v>2.3151999999999999</c:v>
                </c:pt>
                <c:pt idx="52">
                  <c:v>0.76819999999999999</c:v>
                </c:pt>
                <c:pt idx="53">
                  <c:v>1.6425000000000001</c:v>
                </c:pt>
                <c:pt idx="54">
                  <c:v>-0.74990000000000001</c:v>
                </c:pt>
                <c:pt idx="55">
                  <c:v>0.67369999999999997</c:v>
                </c:pt>
                <c:pt idx="56">
                  <c:v>4.0713999999999997</c:v>
                </c:pt>
                <c:pt idx="57">
                  <c:v>1.3935999999999999</c:v>
                </c:pt>
                <c:pt idx="58">
                  <c:v>1.3959999999999999</c:v>
                </c:pt>
                <c:pt idx="59">
                  <c:v>1.2508999999999999</c:v>
                </c:pt>
                <c:pt idx="60">
                  <c:v>2.2770999999999999</c:v>
                </c:pt>
                <c:pt idx="61">
                  <c:v>3.4971000000000001</c:v>
                </c:pt>
                <c:pt idx="62">
                  <c:v>1.6442000000000001</c:v>
                </c:pt>
                <c:pt idx="63">
                  <c:v>1.7421</c:v>
                </c:pt>
                <c:pt idx="64">
                  <c:v>3.7265999999999999</c:v>
                </c:pt>
                <c:pt idx="65">
                  <c:v>4.5369999999999999</c:v>
                </c:pt>
                <c:pt idx="66">
                  <c:v>1.1319999999999999</c:v>
                </c:pt>
                <c:pt idx="67">
                  <c:v>1.3698999999999999</c:v>
                </c:pt>
                <c:pt idx="68">
                  <c:v>1.1059000000000001</c:v>
                </c:pt>
                <c:pt idx="69">
                  <c:v>4.0713999999999997</c:v>
                </c:pt>
                <c:pt idx="70">
                  <c:v>0.49359999999999998</c:v>
                </c:pt>
                <c:pt idx="71">
                  <c:v>1.6359999999999999</c:v>
                </c:pt>
                <c:pt idx="72">
                  <c:v>2.3151999999999999</c:v>
                </c:pt>
                <c:pt idx="73">
                  <c:v>0.77449999999999997</c:v>
                </c:pt>
                <c:pt idx="77">
                  <c:v>1.6425000000000001</c:v>
                </c:pt>
                <c:pt idx="78">
                  <c:v>0.1512</c:v>
                </c:pt>
                <c:pt idx="79">
                  <c:v>1.3949</c:v>
                </c:pt>
                <c:pt idx="80">
                  <c:v>1.2E-2</c:v>
                </c:pt>
                <c:pt idx="81">
                  <c:v>5.2786999999999997</c:v>
                </c:pt>
                <c:pt idx="82">
                  <c:v>0.76819999999999999</c:v>
                </c:pt>
                <c:pt idx="83">
                  <c:v>5.9668999999999999</c:v>
                </c:pt>
                <c:pt idx="84">
                  <c:v>1.3935999999999999</c:v>
                </c:pt>
                <c:pt idx="85">
                  <c:v>-0.1128</c:v>
                </c:pt>
                <c:pt idx="86">
                  <c:v>1.3959999999999999</c:v>
                </c:pt>
                <c:pt idx="87">
                  <c:v>0.67369999999999997</c:v>
                </c:pt>
                <c:pt idx="88">
                  <c:v>1.2508999999999999</c:v>
                </c:pt>
                <c:pt idx="89">
                  <c:v>-0.32979999999999998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453-6142-B45A-FC4C4BB86FFD}"/>
            </c:ext>
          </c:extLst>
        </c:ser>
        <c:ser>
          <c:idx val="22"/>
          <c:order val="22"/>
          <c:tx>
            <c:strRef>
              <c:f>'eigenvalues-drdv'!$BT$1</c:f>
              <c:strCache>
                <c:ptCount val="1"/>
                <c:pt idx="0">
                  <c:v>ND=21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'eigenvalues-drdv'!$BT$2:$BT$91</c:f>
              <c:numCache>
                <c:formatCode>General</c:formatCode>
                <c:ptCount val="90"/>
                <c:pt idx="0">
                  <c:v>-0.2001</c:v>
                </c:pt>
                <c:pt idx="1">
                  <c:v>-8.8599999999999998E-2</c:v>
                </c:pt>
                <c:pt idx="2">
                  <c:v>-0.73670000000000002</c:v>
                </c:pt>
                <c:pt idx="12">
                  <c:v>-0.22839999999999999</c:v>
                </c:pt>
                <c:pt idx="13">
                  <c:v>-0.73370000000000002</c:v>
                </c:pt>
                <c:pt idx="14">
                  <c:v>-1.0599000000000001</c:v>
                </c:pt>
                <c:pt idx="15">
                  <c:v>-0.34200000000000003</c:v>
                </c:pt>
                <c:pt idx="16">
                  <c:v>-0.94189999999999996</c:v>
                </c:pt>
                <c:pt idx="17">
                  <c:v>-1.1625000000000001</c:v>
                </c:pt>
                <c:pt idx="18">
                  <c:v>-0.54569999999999996</c:v>
                </c:pt>
                <c:pt idx="19">
                  <c:v>-1.2850999999999999</c:v>
                </c:pt>
                <c:pt idx="20">
                  <c:v>-1.4367000000000001</c:v>
                </c:pt>
                <c:pt idx="21">
                  <c:v>-1.923</c:v>
                </c:pt>
                <c:pt idx="22">
                  <c:v>-1.6195999999999999</c:v>
                </c:pt>
                <c:pt idx="23">
                  <c:v>-2.3369</c:v>
                </c:pt>
                <c:pt idx="24">
                  <c:v>-0.91180000000000005</c:v>
                </c:pt>
                <c:pt idx="25">
                  <c:v>-2.4148000000000001</c:v>
                </c:pt>
                <c:pt idx="26">
                  <c:v>-2.0931999999999999</c:v>
                </c:pt>
                <c:pt idx="27">
                  <c:v>-2.0710000000000002</c:v>
                </c:pt>
                <c:pt idx="28">
                  <c:v>-0.31069999999999998</c:v>
                </c:pt>
                <c:pt idx="29">
                  <c:v>-2.7054999999999998</c:v>
                </c:pt>
                <c:pt idx="30">
                  <c:v>-0.22839999999999999</c:v>
                </c:pt>
                <c:pt idx="31">
                  <c:v>-0.34200000000000003</c:v>
                </c:pt>
                <c:pt idx="32">
                  <c:v>-0.2001</c:v>
                </c:pt>
                <c:pt idx="33">
                  <c:v>-0.73370000000000002</c:v>
                </c:pt>
                <c:pt idx="34">
                  <c:v>-1.2850999999999999</c:v>
                </c:pt>
                <c:pt idx="35">
                  <c:v>-0.73670000000000002</c:v>
                </c:pt>
                <c:pt idx="36">
                  <c:v>-8.8599999999999998E-2</c:v>
                </c:pt>
                <c:pt idx="37">
                  <c:v>-0.72419999999999995</c:v>
                </c:pt>
                <c:pt idx="38">
                  <c:v>-1.0599000000000001</c:v>
                </c:pt>
                <c:pt idx="43">
                  <c:v>-1.923</c:v>
                </c:pt>
                <c:pt idx="44">
                  <c:v>-2.0710000000000002</c:v>
                </c:pt>
                <c:pt idx="45">
                  <c:v>-1.1625000000000001</c:v>
                </c:pt>
                <c:pt idx="46">
                  <c:v>-0.94189999999999996</c:v>
                </c:pt>
                <c:pt idx="47">
                  <c:v>-2.4148000000000001</c:v>
                </c:pt>
                <c:pt idx="48">
                  <c:v>-1.4367000000000001</c:v>
                </c:pt>
                <c:pt idx="49">
                  <c:v>-0.54569999999999996</c:v>
                </c:pt>
                <c:pt idx="50">
                  <c:v>-2.5956999999999999</c:v>
                </c:pt>
                <c:pt idx="51">
                  <c:v>-0.71609999999999996</c:v>
                </c:pt>
                <c:pt idx="52">
                  <c:v>-2.7054999999999998</c:v>
                </c:pt>
                <c:pt idx="53">
                  <c:v>-2.3369</c:v>
                </c:pt>
                <c:pt idx="54">
                  <c:v>-2.8205</c:v>
                </c:pt>
                <c:pt idx="55">
                  <c:v>-2.9748000000000001</c:v>
                </c:pt>
                <c:pt idx="56">
                  <c:v>-1.6195999999999999</c:v>
                </c:pt>
                <c:pt idx="57">
                  <c:v>-3.0264000000000002</c:v>
                </c:pt>
                <c:pt idx="58">
                  <c:v>-2.1301000000000001</c:v>
                </c:pt>
                <c:pt idx="59">
                  <c:v>-1.5592999999999999</c:v>
                </c:pt>
                <c:pt idx="60">
                  <c:v>-0.34200000000000003</c:v>
                </c:pt>
                <c:pt idx="61">
                  <c:v>-0.22839999999999999</c:v>
                </c:pt>
                <c:pt idx="62">
                  <c:v>-0.72419999999999995</c:v>
                </c:pt>
                <c:pt idx="63">
                  <c:v>-0.73370000000000002</c:v>
                </c:pt>
                <c:pt idx="64">
                  <c:v>-1.2850999999999999</c:v>
                </c:pt>
                <c:pt idx="65">
                  <c:v>-0.2001</c:v>
                </c:pt>
                <c:pt idx="66">
                  <c:v>-0.71609999999999996</c:v>
                </c:pt>
                <c:pt idx="67">
                  <c:v>-2.0710000000000002</c:v>
                </c:pt>
                <c:pt idx="68">
                  <c:v>-0.73670000000000002</c:v>
                </c:pt>
                <c:pt idx="69">
                  <c:v>-1.5592999999999999</c:v>
                </c:pt>
                <c:pt idx="70">
                  <c:v>-8.8599999999999998E-2</c:v>
                </c:pt>
                <c:pt idx="71">
                  <c:v>-2.1301000000000001</c:v>
                </c:pt>
                <c:pt idx="72">
                  <c:v>-1.923</c:v>
                </c:pt>
                <c:pt idx="73">
                  <c:v>-2.5956999999999999</c:v>
                </c:pt>
                <c:pt idx="74">
                  <c:v>-2.4148000000000001</c:v>
                </c:pt>
                <c:pt idx="75">
                  <c:v>-1.0599000000000001</c:v>
                </c:pt>
                <c:pt idx="76">
                  <c:v>-2.8205</c:v>
                </c:pt>
                <c:pt idx="81">
                  <c:v>-2.9748000000000001</c:v>
                </c:pt>
                <c:pt idx="82">
                  <c:v>-2.7054999999999998</c:v>
                </c:pt>
                <c:pt idx="83">
                  <c:v>-3.0264000000000002</c:v>
                </c:pt>
                <c:pt idx="84">
                  <c:v>-1.1625000000000001</c:v>
                </c:pt>
                <c:pt idx="85">
                  <c:v>-0.94189999999999996</c:v>
                </c:pt>
                <c:pt idx="86">
                  <c:v>-1.4367000000000001</c:v>
                </c:pt>
                <c:pt idx="87">
                  <c:v>-2.3369</c:v>
                </c:pt>
                <c:pt idx="88">
                  <c:v>-3.1705000000000001</c:v>
                </c:pt>
                <c:pt idx="89">
                  <c:v>-0.54569999999999996</c:v>
                </c:pt>
              </c:numCache>
            </c:numRef>
          </c:xVal>
          <c:yVal>
            <c:numRef>
              <c:f>'eigenvalues-drdv'!$BU$2:$BU$91</c:f>
              <c:numCache>
                <c:formatCode>General</c:formatCode>
                <c:ptCount val="90"/>
                <c:pt idx="0">
                  <c:v>1.3193999999999999</c:v>
                </c:pt>
                <c:pt idx="1">
                  <c:v>0.55989999999999995</c:v>
                </c:pt>
                <c:pt idx="2">
                  <c:v>0.8921</c:v>
                </c:pt>
                <c:pt idx="12">
                  <c:v>2.0047000000000001</c:v>
                </c:pt>
                <c:pt idx="13">
                  <c:v>1.885</c:v>
                </c:pt>
                <c:pt idx="14">
                  <c:v>0.36680000000000001</c:v>
                </c:pt>
                <c:pt idx="15">
                  <c:v>2.3900999999999999</c:v>
                </c:pt>
                <c:pt idx="16">
                  <c:v>-0.15989999999999999</c:v>
                </c:pt>
                <c:pt idx="17">
                  <c:v>-2.5000000000000001E-3</c:v>
                </c:pt>
                <c:pt idx="18">
                  <c:v>-0.46899999999999997</c:v>
                </c:pt>
                <c:pt idx="19">
                  <c:v>1.9999</c:v>
                </c:pt>
                <c:pt idx="20">
                  <c:v>-3.2800000000000003E-2</c:v>
                </c:pt>
                <c:pt idx="21">
                  <c:v>1.3413999999999999</c:v>
                </c:pt>
                <c:pt idx="22">
                  <c:v>-0.56699999999999995</c:v>
                </c:pt>
                <c:pt idx="23">
                  <c:v>0.52710000000000001</c:v>
                </c:pt>
                <c:pt idx="24">
                  <c:v>-1.3301000000000001</c:v>
                </c:pt>
                <c:pt idx="25">
                  <c:v>1.7661</c:v>
                </c:pt>
                <c:pt idx="26">
                  <c:v>-0.56710000000000005</c:v>
                </c:pt>
                <c:pt idx="27">
                  <c:v>2.6663999999999999</c:v>
                </c:pt>
                <c:pt idx="28">
                  <c:v>-1.7165999999999999</c:v>
                </c:pt>
                <c:pt idx="29">
                  <c:v>1.5568</c:v>
                </c:pt>
                <c:pt idx="30">
                  <c:v>2.0047000000000001</c:v>
                </c:pt>
                <c:pt idx="31">
                  <c:v>2.3900999999999999</c:v>
                </c:pt>
                <c:pt idx="32">
                  <c:v>1.3193999999999999</c:v>
                </c:pt>
                <c:pt idx="33">
                  <c:v>1.885</c:v>
                </c:pt>
                <c:pt idx="34">
                  <c:v>1.9999</c:v>
                </c:pt>
                <c:pt idx="35">
                  <c:v>0.8921</c:v>
                </c:pt>
                <c:pt idx="36">
                  <c:v>0.55989999999999995</c:v>
                </c:pt>
                <c:pt idx="37">
                  <c:v>3.7223999999999999</c:v>
                </c:pt>
                <c:pt idx="38">
                  <c:v>0.36680000000000001</c:v>
                </c:pt>
                <c:pt idx="43">
                  <c:v>1.3413999999999999</c:v>
                </c:pt>
                <c:pt idx="44">
                  <c:v>2.6663999999999999</c:v>
                </c:pt>
                <c:pt idx="45">
                  <c:v>-2.5000000000000001E-3</c:v>
                </c:pt>
                <c:pt idx="46">
                  <c:v>-0.15989999999999999</c:v>
                </c:pt>
                <c:pt idx="47">
                  <c:v>1.7661</c:v>
                </c:pt>
                <c:pt idx="48">
                  <c:v>-3.2800000000000003E-2</c:v>
                </c:pt>
                <c:pt idx="49">
                  <c:v>-0.46899999999999997</c:v>
                </c:pt>
                <c:pt idx="50">
                  <c:v>2.3940000000000001</c:v>
                </c:pt>
                <c:pt idx="51">
                  <c:v>4.5620000000000003</c:v>
                </c:pt>
                <c:pt idx="52">
                  <c:v>1.5568</c:v>
                </c:pt>
                <c:pt idx="53">
                  <c:v>0.52710000000000001</c:v>
                </c:pt>
                <c:pt idx="54">
                  <c:v>2.4449000000000001</c:v>
                </c:pt>
                <c:pt idx="55">
                  <c:v>2.3938999999999999</c:v>
                </c:pt>
                <c:pt idx="56">
                  <c:v>-0.56699999999999995</c:v>
                </c:pt>
                <c:pt idx="57">
                  <c:v>2.395</c:v>
                </c:pt>
                <c:pt idx="58">
                  <c:v>4.2050999999999998</c:v>
                </c:pt>
                <c:pt idx="59">
                  <c:v>4.7241999999999997</c:v>
                </c:pt>
                <c:pt idx="60">
                  <c:v>2.3900999999999999</c:v>
                </c:pt>
                <c:pt idx="61">
                  <c:v>2.0047000000000001</c:v>
                </c:pt>
                <c:pt idx="62">
                  <c:v>3.7223999999999999</c:v>
                </c:pt>
                <c:pt idx="63">
                  <c:v>1.885</c:v>
                </c:pt>
                <c:pt idx="64">
                  <c:v>1.9999</c:v>
                </c:pt>
                <c:pt idx="65">
                  <c:v>1.3193999999999999</c:v>
                </c:pt>
                <c:pt idx="66">
                  <c:v>4.5620000000000003</c:v>
                </c:pt>
                <c:pt idx="67">
                  <c:v>2.6663999999999999</c:v>
                </c:pt>
                <c:pt idx="68">
                  <c:v>0.8921</c:v>
                </c:pt>
                <c:pt idx="69">
                  <c:v>4.7241999999999997</c:v>
                </c:pt>
                <c:pt idx="70">
                  <c:v>0.55989999999999995</c:v>
                </c:pt>
                <c:pt idx="71">
                  <c:v>4.2050999999999998</c:v>
                </c:pt>
                <c:pt idx="72">
                  <c:v>1.3413999999999999</c:v>
                </c:pt>
                <c:pt idx="73">
                  <c:v>2.3940000000000001</c:v>
                </c:pt>
                <c:pt idx="74">
                  <c:v>1.7661</c:v>
                </c:pt>
                <c:pt idx="75">
                  <c:v>0.36680000000000001</c:v>
                </c:pt>
                <c:pt idx="76">
                  <c:v>2.4449000000000001</c:v>
                </c:pt>
                <c:pt idx="81">
                  <c:v>2.3938999999999999</c:v>
                </c:pt>
                <c:pt idx="82">
                  <c:v>1.5568</c:v>
                </c:pt>
                <c:pt idx="83">
                  <c:v>2.395</c:v>
                </c:pt>
                <c:pt idx="84">
                  <c:v>-2.5000000000000001E-3</c:v>
                </c:pt>
                <c:pt idx="85">
                  <c:v>-0.15989999999999999</c:v>
                </c:pt>
                <c:pt idx="86">
                  <c:v>-3.2800000000000003E-2</c:v>
                </c:pt>
                <c:pt idx="87">
                  <c:v>0.52710000000000001</c:v>
                </c:pt>
                <c:pt idx="88">
                  <c:v>1.6629</c:v>
                </c:pt>
                <c:pt idx="89">
                  <c:v>-0.46899999999999997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453-6142-B45A-FC4C4BB86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4368"/>
        <c:axId val="143886048"/>
      </c:scatterChart>
      <c:valAx>
        <c:axId val="143884368"/>
        <c:scaling>
          <c:orientation val="minMax"/>
          <c:max val="0"/>
          <c:min val="-0.5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Real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6048"/>
        <c:crosses val="autoZero"/>
        <c:crossBetween val="midCat"/>
        <c:majorUnit val="0.1"/>
      </c:valAx>
      <c:valAx>
        <c:axId val="143886048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Imaginary part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4368"/>
        <c:crossesAt val="0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84911558411711918"/>
          <c:y val="2.7966306604641378E-2"/>
          <c:w val="0.11792683400923411"/>
          <c:h val="0.9265632911946873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47142023913681"/>
          <c:y val="6.7214384660250787E-2"/>
          <c:w val="0.7766050597841937"/>
          <c:h val="0.79250036453776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16.7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Sheet2!$L$2:$L$18</c:f>
              <c:numCache>
                <c:formatCode>General</c:formatCode>
                <c:ptCount val="17"/>
                <c:pt idx="6">
                  <c:v>0.88429999999999997</c:v>
                </c:pt>
                <c:pt idx="7">
                  <c:v>0.87719000000000003</c:v>
                </c:pt>
                <c:pt idx="8">
                  <c:v>0.86850000000000005</c:v>
                </c:pt>
                <c:pt idx="9">
                  <c:v>0.85796249999999996</c:v>
                </c:pt>
                <c:pt idx="10">
                  <c:v>0.84508571428571422</c:v>
                </c:pt>
                <c:pt idx="11">
                  <c:v>0.82863333333333333</c:v>
                </c:pt>
                <c:pt idx="12">
                  <c:v>0.80708000000000002</c:v>
                </c:pt>
                <c:pt idx="13">
                  <c:v>0.77654999999999996</c:v>
                </c:pt>
                <c:pt idx="14">
                  <c:v>0.73146666666666671</c:v>
                </c:pt>
                <c:pt idx="15">
                  <c:v>0.66520000000000001</c:v>
                </c:pt>
                <c:pt idx="16">
                  <c:v>0.57579999999999998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A-8646-A295-B05FBA87BFD2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16.6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Sheet2!$K$8:$K$18</c:f>
              <c:numCache>
                <c:formatCode>General</c:formatCode>
                <c:ptCount val="11"/>
                <c:pt idx="0">
                  <c:v>0.88436363636363635</c:v>
                </c:pt>
                <c:pt idx="1">
                  <c:v>0.87709000000000004</c:v>
                </c:pt>
                <c:pt idx="2">
                  <c:v>0.8681888888888889</c:v>
                </c:pt>
                <c:pt idx="3">
                  <c:v>0.85738749999999997</c:v>
                </c:pt>
                <c:pt idx="4">
                  <c:v>0.84412857142857145</c:v>
                </c:pt>
                <c:pt idx="5">
                  <c:v>0.82713333333333339</c:v>
                </c:pt>
                <c:pt idx="6">
                  <c:v>0.80478000000000005</c:v>
                </c:pt>
                <c:pt idx="7">
                  <c:v>0.77290000000000003</c:v>
                </c:pt>
                <c:pt idx="8">
                  <c:v>0.7258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A-8646-A295-B05FBA87BFD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16.5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Sheet2!$J$8:$J$18</c:f>
              <c:numCache>
                <c:formatCode>General</c:formatCode>
                <c:ptCount val="11"/>
                <c:pt idx="0">
                  <c:v>0.88467272727272728</c:v>
                </c:pt>
                <c:pt idx="1">
                  <c:v>0.87721000000000005</c:v>
                </c:pt>
                <c:pt idx="2">
                  <c:v>0.86805555555555558</c:v>
                </c:pt>
                <c:pt idx="3">
                  <c:v>0.85692499999999994</c:v>
                </c:pt>
                <c:pt idx="4">
                  <c:v>0.84321428571428569</c:v>
                </c:pt>
                <c:pt idx="5">
                  <c:v>0.82558333333333334</c:v>
                </c:pt>
                <c:pt idx="6">
                  <c:v>0.80224000000000006</c:v>
                </c:pt>
                <c:pt idx="7">
                  <c:v>0.76869999999999994</c:v>
                </c:pt>
                <c:pt idx="8">
                  <c:v>0.71910000000000007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A-8646-A295-B05FBA87BFD2}"/>
            </c:ext>
          </c:extLst>
        </c:ser>
        <c:ser>
          <c:idx val="3"/>
          <c:order val="3"/>
          <c:tx>
            <c:strRef>
              <c:f>Sheet2!$C$1</c:f>
              <c:strCache>
                <c:ptCount val="1"/>
                <c:pt idx="0">
                  <c:v>16.4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Sheet2!$I$8:$I$18</c:f>
              <c:numCache>
                <c:formatCode>General</c:formatCode>
                <c:ptCount val="11"/>
                <c:pt idx="0">
                  <c:v>0.88505454545454543</c:v>
                </c:pt>
                <c:pt idx="1">
                  <c:v>0.87739</c:v>
                </c:pt>
                <c:pt idx="2">
                  <c:v>0.86799999999999999</c:v>
                </c:pt>
                <c:pt idx="3">
                  <c:v>0.85655000000000003</c:v>
                </c:pt>
                <c:pt idx="4">
                  <c:v>0.84241428571428578</c:v>
                </c:pt>
                <c:pt idx="5">
                  <c:v>0.82416666666666671</c:v>
                </c:pt>
                <c:pt idx="6">
                  <c:v>0.79990000000000006</c:v>
                </c:pt>
                <c:pt idx="7">
                  <c:v>0.76477499999999998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3A-8646-A295-B05FBA87BFD2}"/>
            </c:ext>
          </c:extLst>
        </c:ser>
        <c:ser>
          <c:idx val="4"/>
          <c:order val="4"/>
          <c:tx>
            <c:strRef>
              <c:f>Sheet2!$B$1</c:f>
              <c:strCache>
                <c:ptCount val="1"/>
                <c:pt idx="0">
                  <c:v>16.3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Sheet2!$H$8:$H$18</c:f>
              <c:numCache>
                <c:formatCode>General</c:formatCode>
                <c:ptCount val="11"/>
                <c:pt idx="0">
                  <c:v>0.88532727272727274</c:v>
                </c:pt>
                <c:pt idx="1">
                  <c:v>0.87749999999999995</c:v>
                </c:pt>
                <c:pt idx="2">
                  <c:v>0.8679</c:v>
                </c:pt>
                <c:pt idx="3">
                  <c:v>0.85619999999999996</c:v>
                </c:pt>
                <c:pt idx="4">
                  <c:v>0.84171428571428564</c:v>
                </c:pt>
                <c:pt idx="5">
                  <c:v>0.82296666666666662</c:v>
                </c:pt>
                <c:pt idx="6">
                  <c:v>0.79796</c:v>
                </c:pt>
                <c:pt idx="7">
                  <c:v>0.76152500000000001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3A-8646-A295-B05FBA87BFD2}"/>
            </c:ext>
          </c:extLst>
        </c:ser>
        <c:ser>
          <c:idx val="5"/>
          <c:order val="5"/>
          <c:tx>
            <c:strRef>
              <c:f>Sheet2!$A$22</c:f>
              <c:strCache>
                <c:ptCount val="1"/>
                <c:pt idx="0">
                  <c:v>L. He 1997 JPP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1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Sheet2!$C$23:$C$28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Sheet2!$D$23:$D$28</c:f>
              <c:numCache>
                <c:formatCode>General</c:formatCode>
                <c:ptCount val="6"/>
                <c:pt idx="0">
                  <c:v>0.55500000000000005</c:v>
                </c:pt>
                <c:pt idx="1">
                  <c:v>0.67</c:v>
                </c:pt>
                <c:pt idx="2">
                  <c:v>0.78</c:v>
                </c:pt>
                <c:pt idx="3">
                  <c:v>0.5</c:v>
                </c:pt>
                <c:pt idx="4">
                  <c:v>0.6</c:v>
                </c:pt>
                <c:pt idx="5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3A-8646-A295-B05FBA87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91568"/>
        <c:axId val="768693200"/>
      </c:scatterChart>
      <c:valAx>
        <c:axId val="76869156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3200"/>
        <c:crosses val="autoZero"/>
        <c:crossBetween val="midCat"/>
        <c:majorUnit val="2"/>
      </c:valAx>
      <c:valAx>
        <c:axId val="768693200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Rotation speed (absolute 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15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6336063503324041"/>
          <c:y val="0.47685185185185186"/>
          <c:w val="0.27540791319349278"/>
          <c:h val="0.326772747156605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47142023913681"/>
          <c:y val="6.7214384660250787E-2"/>
          <c:w val="0.7766050597841937"/>
          <c:h val="0.792500364537766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16.7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Sheet2!$A$2:$A$18</c:f>
              <c:numCache>
                <c:formatCode>General</c:formatCode>
                <c:ptCount val="17"/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xVal>
          <c:yVal>
            <c:numRef>
              <c:f>Sheet2!$L$2:$L$18</c:f>
              <c:numCache>
                <c:formatCode>General</c:formatCode>
                <c:ptCount val="17"/>
                <c:pt idx="6">
                  <c:v>0.88429999999999997</c:v>
                </c:pt>
                <c:pt idx="7">
                  <c:v>0.87719000000000003</c:v>
                </c:pt>
                <c:pt idx="8">
                  <c:v>0.86850000000000005</c:v>
                </c:pt>
                <c:pt idx="9">
                  <c:v>0.85796249999999996</c:v>
                </c:pt>
                <c:pt idx="10">
                  <c:v>0.84508571428571422</c:v>
                </c:pt>
                <c:pt idx="11">
                  <c:v>0.82863333333333333</c:v>
                </c:pt>
                <c:pt idx="12">
                  <c:v>0.80708000000000002</c:v>
                </c:pt>
                <c:pt idx="13">
                  <c:v>0.77654999999999996</c:v>
                </c:pt>
                <c:pt idx="14">
                  <c:v>0.73146666666666671</c:v>
                </c:pt>
                <c:pt idx="15">
                  <c:v>0.66520000000000001</c:v>
                </c:pt>
                <c:pt idx="16">
                  <c:v>0.57579999999999998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0-1942-8C15-65969EED15C3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16.6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>
                  <a:alpha val="5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Sheet2!$K$8:$K$18</c:f>
              <c:numCache>
                <c:formatCode>General</c:formatCode>
                <c:ptCount val="11"/>
                <c:pt idx="0">
                  <c:v>0.88436363636363635</c:v>
                </c:pt>
                <c:pt idx="1">
                  <c:v>0.87709000000000004</c:v>
                </c:pt>
                <c:pt idx="2">
                  <c:v>0.8681888888888889</c:v>
                </c:pt>
                <c:pt idx="3">
                  <c:v>0.85738749999999997</c:v>
                </c:pt>
                <c:pt idx="4">
                  <c:v>0.84412857142857145</c:v>
                </c:pt>
                <c:pt idx="5">
                  <c:v>0.82713333333333339</c:v>
                </c:pt>
                <c:pt idx="6">
                  <c:v>0.80478000000000005</c:v>
                </c:pt>
                <c:pt idx="7">
                  <c:v>0.77290000000000003</c:v>
                </c:pt>
                <c:pt idx="8">
                  <c:v>0.7258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0-1942-8C15-65969EED15C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16.5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Sheet2!$J$8:$J$18</c:f>
              <c:numCache>
                <c:formatCode>General</c:formatCode>
                <c:ptCount val="11"/>
                <c:pt idx="0">
                  <c:v>0.88467272727272728</c:v>
                </c:pt>
                <c:pt idx="1">
                  <c:v>0.87721000000000005</c:v>
                </c:pt>
                <c:pt idx="2">
                  <c:v>0.86805555555555558</c:v>
                </c:pt>
                <c:pt idx="3">
                  <c:v>0.85692499999999994</c:v>
                </c:pt>
                <c:pt idx="4">
                  <c:v>0.84321428571428569</c:v>
                </c:pt>
                <c:pt idx="5">
                  <c:v>0.82558333333333334</c:v>
                </c:pt>
                <c:pt idx="6">
                  <c:v>0.80224000000000006</c:v>
                </c:pt>
                <c:pt idx="7">
                  <c:v>0.76869999999999994</c:v>
                </c:pt>
                <c:pt idx="8">
                  <c:v>0.71910000000000007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B0-1942-8C15-65969EED15C3}"/>
            </c:ext>
          </c:extLst>
        </c:ser>
        <c:ser>
          <c:idx val="3"/>
          <c:order val="3"/>
          <c:tx>
            <c:strRef>
              <c:f>Sheet2!$C$1</c:f>
              <c:strCache>
                <c:ptCount val="1"/>
                <c:pt idx="0">
                  <c:v>16.4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Sheet2!$I$8:$I$18</c:f>
              <c:numCache>
                <c:formatCode>General</c:formatCode>
                <c:ptCount val="11"/>
                <c:pt idx="0">
                  <c:v>0.88505454545454543</c:v>
                </c:pt>
                <c:pt idx="1">
                  <c:v>0.87739</c:v>
                </c:pt>
                <c:pt idx="2">
                  <c:v>0.86799999999999999</c:v>
                </c:pt>
                <c:pt idx="3">
                  <c:v>0.85655000000000003</c:v>
                </c:pt>
                <c:pt idx="4">
                  <c:v>0.84241428571428578</c:v>
                </c:pt>
                <c:pt idx="5">
                  <c:v>0.82416666666666671</c:v>
                </c:pt>
                <c:pt idx="6">
                  <c:v>0.79990000000000006</c:v>
                </c:pt>
                <c:pt idx="7">
                  <c:v>0.76477499999999998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B0-1942-8C15-65969EED15C3}"/>
            </c:ext>
          </c:extLst>
        </c:ser>
        <c:ser>
          <c:idx val="4"/>
          <c:order val="4"/>
          <c:tx>
            <c:strRef>
              <c:f>Sheet2!$B$1</c:f>
              <c:strCache>
                <c:ptCount val="1"/>
                <c:pt idx="0">
                  <c:v>16.3 kPa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Sheet2!$A$8:$A$18</c:f>
              <c:numCache>
                <c:formatCode>General</c:formatCode>
                <c:ptCount val="11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xVal>
          <c:yVal>
            <c:numRef>
              <c:f>Sheet2!$H$8:$H$18</c:f>
              <c:numCache>
                <c:formatCode>General</c:formatCode>
                <c:ptCount val="11"/>
                <c:pt idx="0">
                  <c:v>0.88532727272727274</c:v>
                </c:pt>
                <c:pt idx="1">
                  <c:v>0.87749999999999995</c:v>
                </c:pt>
                <c:pt idx="2">
                  <c:v>0.8679</c:v>
                </c:pt>
                <c:pt idx="3">
                  <c:v>0.85619999999999996</c:v>
                </c:pt>
                <c:pt idx="4">
                  <c:v>0.84171428571428564</c:v>
                </c:pt>
                <c:pt idx="5">
                  <c:v>0.82296666666666662</c:v>
                </c:pt>
                <c:pt idx="6">
                  <c:v>0.79796</c:v>
                </c:pt>
                <c:pt idx="7">
                  <c:v>0.76152500000000001</c:v>
                </c:pt>
                <c:pt idx="8">
                  <c:v>0.71463333333333334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B0-1942-8C15-65969EED1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691568"/>
        <c:axId val="768693200"/>
      </c:scatterChart>
      <c:valAx>
        <c:axId val="768691568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3200"/>
        <c:crosses val="autoZero"/>
        <c:crossBetween val="midCat"/>
        <c:majorUnit val="2"/>
      </c:valAx>
      <c:valAx>
        <c:axId val="768693200"/>
        <c:scaling>
          <c:orientation val="minMax"/>
          <c:max val="0.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Rotation speed (absolute frame)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91568"/>
        <c:crosses val="autoZero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6336063503324041"/>
          <c:y val="0.47685185185185186"/>
          <c:w val="0.27540791319349278"/>
          <c:h val="0.326772747156605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584199</xdr:colOff>
      <xdr:row>25</xdr:row>
      <xdr:rowOff>138289</xdr:rowOff>
    </xdr:from>
    <xdr:to>
      <xdr:col>9</xdr:col>
      <xdr:colOff>101599</xdr:colOff>
      <xdr:row>53</xdr:row>
      <xdr:rowOff>93134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7B1BA-3DE3-2241-873A-CCD5A720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201789</xdr:colOff>
      <xdr:row>25</xdr:row>
      <xdr:rowOff>152400</xdr:rowOff>
    </xdr:from>
    <xdr:to>
      <xdr:col>14</xdr:col>
      <xdr:colOff>735189</xdr:colOff>
      <xdr:row>53</xdr:row>
      <xdr:rowOff>107245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D98EC7-B5EA-8C44-A625-BEF986D6E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7239</xdr:colOff>
      <xdr:row>31</xdr:row>
      <xdr:rowOff>188904</xdr:rowOff>
    </xdr:from>
    <xdr:to>
      <xdr:col>6</xdr:col>
      <xdr:colOff>635003</xdr:colOff>
      <xdr:row>33</xdr:row>
      <xdr:rowOff>84666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94C8BE1F-C09E-544D-BA97-E06B0FAA82B1}"/>
            </a:ext>
          </a:extLst>
        </xdr:cNvPr>
        <xdr:cNvSpPr/>
      </xdr:nvSpPr>
      <xdr:spPr>
        <a:xfrm rot="16200000">
          <a:off x="4705351" y="5312125"/>
          <a:ext cx="290873" cy="2292875"/>
        </a:xfrm>
        <a:prstGeom prst="leftBrace">
          <a:avLst>
            <a:gd name="adj1" fmla="val 56827"/>
            <a:gd name="adj2" fmla="val 50000"/>
          </a:avLst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</xdr:col>
      <xdr:colOff>225778</xdr:colOff>
      <xdr:row>33</xdr:row>
      <xdr:rowOff>56445</xdr:rowOff>
    </xdr:from>
    <xdr:ext cx="1883657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49B61E9-1059-704F-A13D-B429578E03C0}"/>
            </a:ext>
          </a:extLst>
        </xdr:cNvPr>
        <xdr:cNvSpPr txBox="1"/>
      </xdr:nvSpPr>
      <xdr:spPr>
        <a:xfrm>
          <a:off x="3922889" y="6575778"/>
          <a:ext cx="1883657" cy="342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1">
              <a:solidFill>
                <a:srgbClr val="FF0000"/>
              </a:solidFill>
            </a:rPr>
            <a:t>Unstable</a:t>
          </a:r>
          <a:r>
            <a:rPr lang="zh-CN" altLang="en-US" sz="1600" b="1">
              <a:solidFill>
                <a:srgbClr val="FF0000"/>
              </a:solidFill>
            </a:rPr>
            <a:t> </a:t>
          </a:r>
          <a:r>
            <a:rPr lang="en-US" altLang="zh-CN" sz="1600" b="1">
              <a:solidFill>
                <a:srgbClr val="FF0000"/>
              </a:solidFill>
            </a:rPr>
            <a:t>conditions</a:t>
          </a:r>
          <a:endParaRPr lang="en-US" sz="1600" b="1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400278</xdr:colOff>
      <xdr:row>14</xdr:row>
      <xdr:rowOff>71974</xdr:rowOff>
    </xdr:from>
    <xdr:to>
      <xdr:col>54</xdr:col>
      <xdr:colOff>419222</xdr:colOff>
      <xdr:row>41</xdr:row>
      <xdr:rowOff>169286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8F3EA4-3FA7-E946-B9E4-C5C855DA4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392350</xdr:colOff>
      <xdr:row>4</xdr:row>
      <xdr:rowOff>122709</xdr:rowOff>
    </xdr:from>
    <xdr:to>
      <xdr:col>37</xdr:col>
      <xdr:colOff>33437</xdr:colOff>
      <xdr:row>32</xdr:row>
      <xdr:rowOff>95098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B4DF6-F273-9742-80CE-98699135B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331305</xdr:colOff>
      <xdr:row>2</xdr:row>
      <xdr:rowOff>124240</xdr:rowOff>
    </xdr:from>
    <xdr:to>
      <xdr:col>22</xdr:col>
      <xdr:colOff>19879</xdr:colOff>
      <xdr:row>29</xdr:row>
      <xdr:rowOff>19879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286B5C-42FD-0847-9A42-6801F6D77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81</xdr:col>
      <xdr:colOff>749758</xdr:colOff>
      <xdr:row>0</xdr:row>
      <xdr:rowOff>0</xdr:rowOff>
    </xdr:from>
    <xdr:to>
      <xdr:col>99</xdr:col>
      <xdr:colOff>719156</xdr:colOff>
      <xdr:row>51</xdr:row>
      <xdr:rowOff>45905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3EC575-8CC6-BA4C-A34B-2BC1048C5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82</xdr:col>
      <xdr:colOff>0</xdr:colOff>
      <xdr:row>55</xdr:row>
      <xdr:rowOff>0</xdr:rowOff>
    </xdr:from>
    <xdr:to>
      <xdr:col>99</xdr:col>
      <xdr:colOff>795663</xdr:colOff>
      <xdr:row>112</xdr:row>
      <xdr:rowOff>76507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E4FD89-1782-3A41-B0F7-5990B29E9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623834</xdr:colOff>
      <xdr:row>8</xdr:row>
      <xdr:rowOff>3068</xdr:rowOff>
    </xdr:from>
    <xdr:to>
      <xdr:col>18</xdr:col>
      <xdr:colOff>655934</xdr:colOff>
      <xdr:row>34</xdr:row>
      <xdr:rowOff>46611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97FCE2-66A1-3646-BB5B-8E37AC349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446593</xdr:colOff>
      <xdr:row>7</xdr:row>
      <xdr:rowOff>0</xdr:rowOff>
    </xdr:from>
    <xdr:to>
      <xdr:col>10</xdr:col>
      <xdr:colOff>478694</xdr:colOff>
      <xdr:row>33</xdr:row>
      <xdr:rowOff>43543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38658-7CE4-1B4D-9B12-A276AD7B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A66BB-B451-4F4E-B1C9-5E3A555EB221}">
  <dimension ref="A1:O32"/>
  <sheetViews>
    <sheetView topLeftCell="A10" zoomScale="90" zoomScaleNormal="90" workbookViewId="0">
      <selection activeCell="S26" sqref="S26"/>
    </sheetView>
  </sheetViews>
  <sheetFormatPr baseColWidth="10" defaultRowHeight="16"/>
  <cols>
    <col min="1" max="1" width="10.83203125" style="1"/>
    <col min="2" max="2" width="13.83203125" style="1" customWidth="1"/>
    <col min="3" max="3" width="12.83203125" style="1" customWidth="1"/>
    <col min="4" max="6" width="10.83203125" style="1"/>
    <col min="7" max="7" width="10.83203125" style="2"/>
    <col min="8" max="13" width="10.83203125" style="1"/>
    <col min="14" max="14" width="21.33203125" style="1" customWidth="1"/>
    <col min="15" max="16384" width="10.83203125" style="1"/>
  </cols>
  <sheetData>
    <row r="1" spans="1:15">
      <c r="A1" s="33" t="s">
        <v>6</v>
      </c>
      <c r="B1" s="33"/>
      <c r="C1" s="33"/>
      <c r="D1" s="33"/>
      <c r="E1" s="33"/>
      <c r="F1" s="3"/>
      <c r="G1" s="4"/>
      <c r="H1" s="3"/>
      <c r="I1" s="34" t="s">
        <v>7</v>
      </c>
      <c r="J1" s="34"/>
      <c r="K1" s="34"/>
      <c r="L1" s="34"/>
      <c r="M1" s="34"/>
      <c r="N1" s="22" t="s">
        <v>33</v>
      </c>
      <c r="O1" s="1" t="s">
        <v>45</v>
      </c>
    </row>
    <row r="2" spans="1:15">
      <c r="A2" s="3" t="s">
        <v>3</v>
      </c>
      <c r="B2" s="3" t="s">
        <v>4</v>
      </c>
      <c r="C2" s="3" t="s">
        <v>23</v>
      </c>
      <c r="D2" s="3" t="s">
        <v>0</v>
      </c>
      <c r="E2" s="3" t="s">
        <v>1</v>
      </c>
      <c r="F2" s="3" t="s">
        <v>8</v>
      </c>
      <c r="G2" s="4" t="s">
        <v>22</v>
      </c>
      <c r="H2" s="3" t="s">
        <v>21</v>
      </c>
      <c r="I2" s="21"/>
      <c r="J2" s="21"/>
      <c r="K2" s="21"/>
      <c r="L2" s="21"/>
      <c r="M2" s="21"/>
      <c r="N2" s="15"/>
      <c r="O2" s="1" t="s">
        <v>46</v>
      </c>
    </row>
    <row r="3" spans="1:15">
      <c r="A3" s="3">
        <f>101325+B3*1000</f>
        <v>101325</v>
      </c>
      <c r="B3" s="3">
        <v>0</v>
      </c>
      <c r="C3" s="5">
        <v>0.22882</v>
      </c>
      <c r="D3" s="3">
        <v>1.2401</v>
      </c>
      <c r="E3" s="3">
        <v>0.66490000000000005</v>
      </c>
      <c r="F3" s="3" t="s">
        <v>2</v>
      </c>
      <c r="G3" s="4">
        <f>C3/0.22882</f>
        <v>1</v>
      </c>
      <c r="H3" s="3"/>
      <c r="I3" s="21"/>
      <c r="J3" s="21"/>
      <c r="K3" s="21"/>
      <c r="L3" s="21"/>
      <c r="M3" s="21"/>
      <c r="N3" s="15"/>
    </row>
    <row r="4" spans="1:15">
      <c r="A4" s="3">
        <f t="shared" ref="A4:A29" si="0">101325+B4*1000</f>
        <v>106325</v>
      </c>
      <c r="B4" s="3">
        <v>5</v>
      </c>
      <c r="C4" s="5">
        <v>0.22885</v>
      </c>
      <c r="D4" s="3">
        <v>1.2999000000000001</v>
      </c>
      <c r="E4" s="3">
        <v>0.72309999999999997</v>
      </c>
      <c r="F4" s="3" t="s">
        <v>2</v>
      </c>
      <c r="G4" s="4">
        <f t="shared" ref="G4:G29" si="1">C4/0.22882</f>
        <v>1.00013110742068</v>
      </c>
      <c r="H4" s="3"/>
      <c r="I4" s="21"/>
      <c r="J4" s="21"/>
      <c r="K4" s="21"/>
      <c r="L4" s="21"/>
      <c r="M4" s="21"/>
      <c r="N4" s="15"/>
    </row>
    <row r="5" spans="1:15" s="13" customFormat="1">
      <c r="A5" s="18">
        <f t="shared" si="0"/>
        <v>111325</v>
      </c>
      <c r="B5" s="23">
        <v>10</v>
      </c>
      <c r="C5" s="24">
        <v>0.22891</v>
      </c>
      <c r="D5" s="23">
        <v>1.3637999999999999</v>
      </c>
      <c r="E5" s="23">
        <v>0.77229999999999999</v>
      </c>
      <c r="F5" s="23" t="s">
        <v>2</v>
      </c>
      <c r="G5" s="25">
        <f t="shared" si="1"/>
        <v>1.00039332226204</v>
      </c>
      <c r="H5" s="10"/>
      <c r="I5" s="21"/>
      <c r="J5" s="21"/>
      <c r="K5" s="21"/>
      <c r="L5" s="21"/>
      <c r="M5" s="21"/>
      <c r="N5" s="16"/>
    </row>
    <row r="6" spans="1:15" s="13" customFormat="1">
      <c r="A6" s="10">
        <f t="shared" si="0"/>
        <v>113825</v>
      </c>
      <c r="B6" s="10">
        <v>12.5</v>
      </c>
      <c r="C6" s="11">
        <v>0.22842999999999999</v>
      </c>
      <c r="D6" s="10">
        <v>1.3965000000000001</v>
      </c>
      <c r="E6" s="10">
        <v>0.79290000000000005</v>
      </c>
      <c r="F6" s="10" t="s">
        <v>2</v>
      </c>
      <c r="G6" s="12">
        <f t="shared" si="1"/>
        <v>0.99829560353115987</v>
      </c>
      <c r="H6" s="10"/>
      <c r="I6" s="21"/>
      <c r="J6" s="21"/>
      <c r="K6" s="21"/>
      <c r="L6" s="21"/>
      <c r="M6" s="21"/>
      <c r="N6" s="17"/>
    </row>
    <row r="7" spans="1:15" s="13" customFormat="1">
      <c r="A7" s="10">
        <f t="shared" si="0"/>
        <v>116325</v>
      </c>
      <c r="B7" s="10">
        <v>15</v>
      </c>
      <c r="C7" s="11">
        <v>0.22692999999999999</v>
      </c>
      <c r="D7" s="10">
        <v>1.4283999999999999</v>
      </c>
      <c r="E7" s="10">
        <v>0.81040000000000001</v>
      </c>
      <c r="F7" s="10" t="s">
        <v>2</v>
      </c>
      <c r="G7" s="12">
        <f t="shared" si="1"/>
        <v>0.99174023249715937</v>
      </c>
      <c r="H7" s="10"/>
      <c r="I7" s="21"/>
      <c r="J7" s="21"/>
      <c r="K7" s="21"/>
      <c r="L7" s="21"/>
      <c r="M7" s="21"/>
      <c r="N7" s="17"/>
    </row>
    <row r="8" spans="1:15" s="13" customFormat="1">
      <c r="A8" s="18">
        <f t="shared" si="0"/>
        <v>117325</v>
      </c>
      <c r="B8" s="18">
        <v>16</v>
      </c>
      <c r="C8" s="40">
        <v>0.22575999999999999</v>
      </c>
      <c r="D8" s="18">
        <v>1.4404999999999999</v>
      </c>
      <c r="E8" s="18">
        <v>0.81599999999999995</v>
      </c>
      <c r="F8" s="18" t="s">
        <v>2</v>
      </c>
      <c r="G8" s="41">
        <f t="shared" si="1"/>
        <v>0.98662704309063887</v>
      </c>
      <c r="H8" s="10"/>
      <c r="I8" s="21"/>
      <c r="J8" s="21"/>
      <c r="K8" s="21"/>
      <c r="L8" s="21"/>
      <c r="M8" s="21"/>
      <c r="N8" s="17"/>
    </row>
    <row r="9" spans="1:15" s="13" customFormat="1">
      <c r="A9" s="10">
        <f t="shared" si="0"/>
        <v>117425</v>
      </c>
      <c r="B9" s="10">
        <v>16.100000000000001</v>
      </c>
      <c r="C9" s="11">
        <v>0.22563</v>
      </c>
      <c r="D9" s="10">
        <v>1.4417</v>
      </c>
      <c r="E9" s="10">
        <v>0.8165</v>
      </c>
      <c r="F9" s="10" t="s">
        <v>2</v>
      </c>
      <c r="G9" s="12">
        <f t="shared" si="1"/>
        <v>0.98605891093435893</v>
      </c>
      <c r="H9" s="10"/>
      <c r="I9" s="21"/>
      <c r="J9" s="21"/>
      <c r="K9" s="21"/>
      <c r="L9" s="21"/>
      <c r="M9" s="21"/>
      <c r="N9" s="17"/>
    </row>
    <row r="10" spans="1:15" s="13" customFormat="1">
      <c r="A10" s="10">
        <f t="shared" si="0"/>
        <v>117525</v>
      </c>
      <c r="B10" s="10">
        <v>16.2</v>
      </c>
      <c r="C10" s="11">
        <v>0.22550000000000001</v>
      </c>
      <c r="D10" s="10">
        <v>1.4429000000000001</v>
      </c>
      <c r="E10" s="10">
        <v>0.81699999999999995</v>
      </c>
      <c r="F10" s="10" t="s">
        <v>2</v>
      </c>
      <c r="G10" s="12">
        <f t="shared" si="1"/>
        <v>0.98549077877807889</v>
      </c>
      <c r="H10" s="10"/>
      <c r="I10" s="21"/>
      <c r="J10" s="21"/>
      <c r="K10" s="21"/>
      <c r="L10" s="21"/>
      <c r="M10" s="21"/>
      <c r="N10" s="17"/>
    </row>
    <row r="11" spans="1:15" s="13" customFormat="1">
      <c r="A11" s="10">
        <f t="shared" si="0"/>
        <v>117625</v>
      </c>
      <c r="B11" s="10">
        <v>16.3</v>
      </c>
      <c r="C11" s="11">
        <v>0.22536999999999999</v>
      </c>
      <c r="D11" s="10">
        <v>1.4440999999999999</v>
      </c>
      <c r="E11" s="10">
        <v>0.8175</v>
      </c>
      <c r="F11" s="10" t="s">
        <v>2</v>
      </c>
      <c r="G11" s="12">
        <f t="shared" si="1"/>
        <v>0.98492264662179874</v>
      </c>
      <c r="H11" s="10"/>
      <c r="I11" s="21"/>
      <c r="J11" s="21"/>
      <c r="K11" s="21"/>
      <c r="L11" s="21"/>
      <c r="M11" s="21"/>
      <c r="N11" s="17"/>
    </row>
    <row r="12" spans="1:15" s="13" customFormat="1">
      <c r="A12" s="10">
        <f t="shared" si="0"/>
        <v>117725</v>
      </c>
      <c r="B12" s="10">
        <v>16.399999999999999</v>
      </c>
      <c r="C12" s="11">
        <v>0.22523000000000001</v>
      </c>
      <c r="D12" s="10">
        <v>1.4453</v>
      </c>
      <c r="E12" s="10">
        <v>0.81799999999999995</v>
      </c>
      <c r="F12" s="10" t="s">
        <v>2</v>
      </c>
      <c r="G12" s="12">
        <f t="shared" si="1"/>
        <v>0.9843108119919588</v>
      </c>
      <c r="H12" s="10"/>
      <c r="I12" s="21"/>
      <c r="J12" s="21"/>
      <c r="K12" s="21"/>
      <c r="L12" s="21"/>
      <c r="M12" s="21"/>
      <c r="N12" s="17"/>
    </row>
    <row r="13" spans="1:15" s="13" customFormat="1">
      <c r="A13" s="10">
        <f t="shared" si="0"/>
        <v>117825</v>
      </c>
      <c r="B13" s="10">
        <v>16.5</v>
      </c>
      <c r="C13" s="11">
        <v>0.22508</v>
      </c>
      <c r="D13" s="10">
        <v>1.4464999999999999</v>
      </c>
      <c r="E13" s="10">
        <v>0.81840000000000002</v>
      </c>
      <c r="F13" s="10" t="s">
        <v>2</v>
      </c>
      <c r="G13" s="12">
        <f t="shared" si="1"/>
        <v>0.98365527488855875</v>
      </c>
      <c r="H13" s="10"/>
      <c r="I13" s="21"/>
      <c r="J13" s="21"/>
      <c r="K13" s="21"/>
      <c r="L13" s="21"/>
      <c r="M13" s="21"/>
      <c r="N13" s="17"/>
    </row>
    <row r="14" spans="1:15" s="13" customFormat="1">
      <c r="A14" s="10">
        <f t="shared" si="0"/>
        <v>117925</v>
      </c>
      <c r="B14" s="10">
        <v>16.600000000000001</v>
      </c>
      <c r="C14" s="11">
        <v>0.22491</v>
      </c>
      <c r="D14" s="10">
        <v>1.4477</v>
      </c>
      <c r="E14" s="10">
        <v>0.81889999999999996</v>
      </c>
      <c r="F14" s="10" t="s">
        <v>2</v>
      </c>
      <c r="G14" s="12">
        <f t="shared" si="1"/>
        <v>0.98291233283803869</v>
      </c>
      <c r="H14" s="10"/>
      <c r="I14" s="21"/>
      <c r="J14" s="21"/>
      <c r="K14" s="21"/>
      <c r="L14" s="21"/>
      <c r="M14" s="21"/>
      <c r="N14" s="17"/>
    </row>
    <row r="15" spans="1:15" s="13" customFormat="1">
      <c r="A15" s="10">
        <f t="shared" si="0"/>
        <v>118025</v>
      </c>
      <c r="B15" s="10">
        <v>16.7</v>
      </c>
      <c r="C15" s="11">
        <v>0.22472</v>
      </c>
      <c r="D15" s="10">
        <v>1.4488000000000001</v>
      </c>
      <c r="E15" s="10">
        <v>0.81930000000000003</v>
      </c>
      <c r="F15" s="10" t="s">
        <v>2</v>
      </c>
      <c r="G15" s="12">
        <f t="shared" si="1"/>
        <v>0.98208198584039863</v>
      </c>
      <c r="H15" s="10"/>
      <c r="I15" s="21"/>
      <c r="J15" s="21"/>
      <c r="K15" s="21"/>
      <c r="L15" s="21"/>
      <c r="M15" s="21"/>
      <c r="N15" s="17"/>
    </row>
    <row r="16" spans="1:15" s="13" customFormat="1">
      <c r="A16" s="10">
        <f t="shared" si="0"/>
        <v>118125</v>
      </c>
      <c r="B16" s="10">
        <v>16.8</v>
      </c>
      <c r="C16" s="11">
        <v>0.22452</v>
      </c>
      <c r="D16" s="10">
        <v>1.4499</v>
      </c>
      <c r="E16" s="10">
        <v>0.8196</v>
      </c>
      <c r="F16" s="10" t="s">
        <v>2</v>
      </c>
      <c r="G16" s="12">
        <f t="shared" si="1"/>
        <v>0.98120793636919845</v>
      </c>
      <c r="H16" s="10"/>
      <c r="I16" s="21"/>
      <c r="J16" s="21"/>
      <c r="K16" s="21"/>
      <c r="L16" s="21"/>
      <c r="M16" s="21"/>
      <c r="N16" s="17"/>
    </row>
    <row r="17" spans="1:14" s="13" customFormat="1">
      <c r="A17" s="10">
        <f t="shared" si="0"/>
        <v>118225</v>
      </c>
      <c r="B17" s="10">
        <v>16.899999999999999</v>
      </c>
      <c r="C17" s="11">
        <v>0.2243</v>
      </c>
      <c r="D17" s="10">
        <v>1.4509000000000001</v>
      </c>
      <c r="E17" s="10">
        <v>0.82</v>
      </c>
      <c r="F17" s="10" t="s">
        <v>2</v>
      </c>
      <c r="G17" s="12">
        <f t="shared" si="1"/>
        <v>0.98024648195087849</v>
      </c>
      <c r="H17" s="10"/>
      <c r="I17" s="21"/>
      <c r="J17" s="21"/>
      <c r="K17" s="21"/>
      <c r="L17" s="21"/>
      <c r="M17" s="21"/>
      <c r="N17" s="17"/>
    </row>
    <row r="18" spans="1:14" s="13" customFormat="1">
      <c r="A18" s="10">
        <f t="shared" si="0"/>
        <v>118325</v>
      </c>
      <c r="B18" s="10">
        <v>17</v>
      </c>
      <c r="C18" s="11">
        <v>0.22406999999999999</v>
      </c>
      <c r="D18" s="10">
        <v>1.452</v>
      </c>
      <c r="E18" s="10">
        <v>0.82030000000000003</v>
      </c>
      <c r="F18" s="10" t="s">
        <v>2</v>
      </c>
      <c r="G18" s="12">
        <f t="shared" si="1"/>
        <v>0.9792413250589983</v>
      </c>
      <c r="H18" s="10"/>
      <c r="I18" s="21"/>
      <c r="J18" s="21"/>
      <c r="K18" s="21"/>
      <c r="L18" s="21"/>
      <c r="M18" s="21"/>
      <c r="N18" s="17"/>
    </row>
    <row r="19" spans="1:14" s="13" customFormat="1">
      <c r="A19" s="10">
        <f t="shared" si="0"/>
        <v>118825</v>
      </c>
      <c r="B19" s="10">
        <v>17.5</v>
      </c>
      <c r="C19" s="11">
        <v>0.22283</v>
      </c>
      <c r="D19" s="10">
        <v>1.4572000000000001</v>
      </c>
      <c r="E19" s="10">
        <v>0.82150000000000001</v>
      </c>
      <c r="F19" s="10" t="s">
        <v>2</v>
      </c>
      <c r="G19" s="12">
        <f t="shared" si="1"/>
        <v>0.97382221833755789</v>
      </c>
      <c r="H19" s="10"/>
      <c r="I19" s="21"/>
      <c r="J19" s="21"/>
      <c r="K19" s="21"/>
      <c r="L19" s="21"/>
      <c r="M19" s="21"/>
      <c r="N19" s="17"/>
    </row>
    <row r="20" spans="1:14" s="13" customFormat="1">
      <c r="A20" s="10">
        <f t="shared" si="0"/>
        <v>119325</v>
      </c>
      <c r="B20" s="10">
        <v>18</v>
      </c>
      <c r="C20" s="10">
        <v>0.22106999999999999</v>
      </c>
      <c r="D20" s="10">
        <v>1.462</v>
      </c>
      <c r="E20" s="10">
        <v>0.82130000000000003</v>
      </c>
      <c r="F20" s="10" t="s">
        <v>2</v>
      </c>
      <c r="G20" s="12">
        <f t="shared" si="1"/>
        <v>0.9661305829909973</v>
      </c>
      <c r="H20" s="10"/>
      <c r="I20" s="21"/>
      <c r="J20" s="21"/>
      <c r="K20" s="21"/>
      <c r="L20" s="21"/>
      <c r="M20" s="21"/>
      <c r="N20" s="17"/>
    </row>
    <row r="21" spans="1:14" s="13" customFormat="1">
      <c r="A21" s="10">
        <f t="shared" si="0"/>
        <v>119425</v>
      </c>
      <c r="B21" s="10">
        <v>18.100000000000001</v>
      </c>
      <c r="C21" s="10">
        <v>0.22059000000000001</v>
      </c>
      <c r="D21" s="10">
        <v>1.4628000000000001</v>
      </c>
      <c r="E21" s="10">
        <v>0.82099999999999995</v>
      </c>
      <c r="F21" s="10" t="s">
        <v>2</v>
      </c>
      <c r="G21" s="12">
        <f t="shared" si="1"/>
        <v>0.96403286426011714</v>
      </c>
      <c r="H21" s="10"/>
      <c r="I21" s="21"/>
      <c r="J21" s="21"/>
      <c r="K21" s="21"/>
      <c r="L21" s="21"/>
      <c r="M21" s="21"/>
      <c r="N21" s="17"/>
    </row>
    <row r="22" spans="1:14" s="13" customFormat="1">
      <c r="A22" s="10">
        <f t="shared" si="0"/>
        <v>119525</v>
      </c>
      <c r="B22" s="10">
        <v>18.2</v>
      </c>
      <c r="C22" s="10">
        <v>0.22001999999999999</v>
      </c>
      <c r="D22" s="10">
        <v>1.4634</v>
      </c>
      <c r="E22" s="10">
        <v>0.82040000000000002</v>
      </c>
      <c r="F22" s="10" t="s">
        <v>2</v>
      </c>
      <c r="G22" s="12">
        <f t="shared" si="1"/>
        <v>0.96154182326719695</v>
      </c>
      <c r="H22" s="10"/>
      <c r="I22" s="21"/>
      <c r="J22" s="21"/>
      <c r="K22" s="21"/>
      <c r="L22" s="21"/>
      <c r="M22" s="21"/>
      <c r="N22" s="17"/>
    </row>
    <row r="23" spans="1:14" s="13" customFormat="1">
      <c r="A23" s="10">
        <f t="shared" si="0"/>
        <v>119575</v>
      </c>
      <c r="B23" s="10">
        <v>18.25</v>
      </c>
      <c r="C23" s="10">
        <v>0.21967999999999999</v>
      </c>
      <c r="D23" s="10">
        <v>1.4637</v>
      </c>
      <c r="E23" s="10">
        <v>0.82</v>
      </c>
      <c r="F23" s="10" t="s">
        <v>2</v>
      </c>
      <c r="G23" s="12">
        <f t="shared" si="1"/>
        <v>0.96005593916615672</v>
      </c>
      <c r="H23" s="10"/>
      <c r="I23" s="21"/>
      <c r="J23" s="21"/>
      <c r="K23" s="21"/>
      <c r="L23" s="21"/>
      <c r="M23" s="21"/>
      <c r="N23" s="17"/>
    </row>
    <row r="24" spans="1:14" s="13" customFormat="1">
      <c r="A24" s="18">
        <f t="shared" si="0"/>
        <v>119615</v>
      </c>
      <c r="B24" s="23">
        <v>18.29</v>
      </c>
      <c r="C24" s="23">
        <v>0.21937000000000001</v>
      </c>
      <c r="D24" s="23">
        <v>1.4639</v>
      </c>
      <c r="E24" s="23">
        <v>0.81950000000000001</v>
      </c>
      <c r="F24" s="23" t="s">
        <v>2</v>
      </c>
      <c r="G24" s="25">
        <f t="shared" si="1"/>
        <v>0.95870116248579673</v>
      </c>
      <c r="H24" s="10"/>
      <c r="I24" s="21"/>
      <c r="J24" s="21"/>
      <c r="K24" s="21"/>
      <c r="L24" s="21"/>
      <c r="M24" s="21"/>
      <c r="N24" s="16"/>
    </row>
    <row r="25" spans="1:14" s="13" customFormat="1">
      <c r="A25" s="10">
        <f t="shared" si="0"/>
        <v>119625</v>
      </c>
      <c r="B25" s="23">
        <v>18.3</v>
      </c>
      <c r="C25" s="23">
        <v>0.21929000000000001</v>
      </c>
      <c r="D25" s="23">
        <v>1.4639</v>
      </c>
      <c r="E25" s="23">
        <v>0.81940000000000002</v>
      </c>
      <c r="F25" s="23" t="s">
        <v>2</v>
      </c>
      <c r="G25" s="25">
        <f t="shared" si="1"/>
        <v>0.95835154269731671</v>
      </c>
      <c r="H25" s="10"/>
      <c r="I25" s="21"/>
      <c r="J25" s="21"/>
      <c r="K25" s="21"/>
      <c r="L25" s="21"/>
      <c r="M25" s="21"/>
      <c r="N25" s="16"/>
    </row>
    <row r="26" spans="1:14" s="13" customFormat="1">
      <c r="A26" s="10">
        <f t="shared" si="0"/>
        <v>119725</v>
      </c>
      <c r="B26" s="23">
        <v>18.399999999999999</v>
      </c>
      <c r="C26" s="23">
        <v>0.21833</v>
      </c>
      <c r="D26" s="23">
        <v>1.4641</v>
      </c>
      <c r="E26" s="23">
        <v>0.81789999999999996</v>
      </c>
      <c r="F26" s="23" t="s">
        <v>2</v>
      </c>
      <c r="G26" s="25">
        <f t="shared" si="1"/>
        <v>0.95415610523555638</v>
      </c>
      <c r="H26" s="10"/>
      <c r="I26" s="21"/>
      <c r="J26" s="21"/>
      <c r="K26" s="21"/>
      <c r="L26" s="21"/>
      <c r="M26" s="21"/>
      <c r="N26" s="16"/>
    </row>
    <row r="27" spans="1:14" s="13" customFormat="1">
      <c r="A27" s="18">
        <f t="shared" si="0"/>
        <v>119825</v>
      </c>
      <c r="B27" s="23">
        <v>18.5</v>
      </c>
      <c r="C27" s="23">
        <v>0.21668999999999999</v>
      </c>
      <c r="D27" s="23">
        <v>1.4635</v>
      </c>
      <c r="E27" s="23">
        <v>0.81469999999999998</v>
      </c>
      <c r="F27" s="23" t="s">
        <v>2</v>
      </c>
      <c r="G27" s="25">
        <f t="shared" si="1"/>
        <v>0.94698889957171573</v>
      </c>
      <c r="H27" s="10"/>
      <c r="I27" s="21"/>
      <c r="J27" s="21"/>
      <c r="K27" s="21"/>
      <c r="L27" s="21"/>
      <c r="M27" s="21"/>
      <c r="N27" s="16"/>
    </row>
    <row r="28" spans="1:14">
      <c r="A28" s="3">
        <f t="shared" si="0"/>
        <v>119925</v>
      </c>
      <c r="B28" s="3">
        <v>18.600000000000001</v>
      </c>
      <c r="C28" s="3"/>
      <c r="D28" s="3"/>
      <c r="E28" s="3"/>
      <c r="F28" s="14" t="s">
        <v>5</v>
      </c>
      <c r="G28" s="4">
        <f t="shared" si="1"/>
        <v>0</v>
      </c>
      <c r="H28" s="3"/>
      <c r="I28" s="21"/>
      <c r="J28" s="21"/>
      <c r="K28" s="21"/>
      <c r="L28" s="21"/>
      <c r="M28" s="21"/>
      <c r="N28" s="15"/>
    </row>
    <row r="29" spans="1:14">
      <c r="A29" s="3">
        <f t="shared" si="0"/>
        <v>120325</v>
      </c>
      <c r="B29" s="3">
        <v>19</v>
      </c>
      <c r="C29" s="3"/>
      <c r="D29" s="3"/>
      <c r="E29" s="3"/>
      <c r="F29" s="14" t="s">
        <v>5</v>
      </c>
      <c r="G29" s="4">
        <f t="shared" si="1"/>
        <v>0</v>
      </c>
      <c r="H29" s="3"/>
      <c r="I29" s="21"/>
      <c r="J29" s="21"/>
      <c r="K29" s="21"/>
      <c r="L29" s="21"/>
      <c r="M29" s="21"/>
      <c r="N29" s="15"/>
    </row>
    <row r="32" spans="1:14">
      <c r="N32" s="1" t="s">
        <v>44</v>
      </c>
    </row>
  </sheetData>
  <mergeCells count="2">
    <mergeCell ref="A1:E1"/>
    <mergeCell ref="I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BBAE-5C45-FC47-9DB3-44760ECB14A5}">
  <dimension ref="A1:DE209"/>
  <sheetViews>
    <sheetView tabSelected="1" topLeftCell="BW1" zoomScale="83" zoomScaleNormal="83" workbookViewId="0">
      <selection activeCell="CR1" sqref="CR1:CR1048576"/>
    </sheetView>
  </sheetViews>
  <sheetFormatPr baseColWidth="10" defaultRowHeight="16"/>
  <cols>
    <col min="51" max="51" width="6.5" customWidth="1"/>
    <col min="53" max="53" width="13.83203125" customWidth="1"/>
    <col min="54" max="54" width="11.5" customWidth="1"/>
    <col min="55" max="55" width="12.33203125" customWidth="1"/>
    <col min="56" max="56" width="2.83203125" customWidth="1"/>
    <col min="61" max="62" width="11.1640625" bestFit="1" customWidth="1"/>
  </cols>
  <sheetData>
    <row r="1" spans="1:109" ht="18">
      <c r="A1" s="35" t="s">
        <v>9</v>
      </c>
      <c r="B1" s="36"/>
      <c r="C1" s="35" t="s">
        <v>17</v>
      </c>
      <c r="D1" s="36"/>
      <c r="E1" s="35" t="s">
        <v>18</v>
      </c>
      <c r="F1" s="36"/>
      <c r="G1" s="35" t="s">
        <v>25</v>
      </c>
      <c r="H1" s="36"/>
      <c r="I1" s="35" t="s">
        <v>24</v>
      </c>
      <c r="J1" s="36"/>
      <c r="K1" s="35" t="s">
        <v>19</v>
      </c>
      <c r="L1" s="36"/>
      <c r="M1" s="35" t="s">
        <v>20</v>
      </c>
      <c r="N1" s="36"/>
      <c r="O1" s="35" t="s">
        <v>16</v>
      </c>
      <c r="P1" s="36"/>
      <c r="Q1" s="35" t="s">
        <v>12</v>
      </c>
      <c r="R1" s="36"/>
      <c r="S1" s="35" t="s">
        <v>10</v>
      </c>
      <c r="T1" s="36"/>
      <c r="U1" s="37" t="s">
        <v>35</v>
      </c>
      <c r="V1" s="37"/>
      <c r="W1" s="37" t="s">
        <v>36</v>
      </c>
      <c r="X1" s="37"/>
      <c r="Y1" s="37" t="s">
        <v>37</v>
      </c>
      <c r="Z1" s="37"/>
      <c r="AA1" s="37" t="s">
        <v>38</v>
      </c>
      <c r="AB1" s="37"/>
      <c r="AC1" s="35">
        <v>16.55</v>
      </c>
      <c r="AD1" s="36"/>
      <c r="AE1" s="35" t="s">
        <v>43</v>
      </c>
      <c r="AF1" s="36"/>
      <c r="AG1" s="37" t="s">
        <v>39</v>
      </c>
      <c r="AH1" s="37"/>
      <c r="AI1" s="37" t="s">
        <v>40</v>
      </c>
      <c r="AJ1" s="37"/>
      <c r="AK1" s="37" t="s">
        <v>41</v>
      </c>
      <c r="AL1" s="37"/>
      <c r="AM1" s="37" t="s">
        <v>42</v>
      </c>
      <c r="AN1" s="37"/>
      <c r="AO1" s="37" t="s">
        <v>34</v>
      </c>
      <c r="AP1" s="37"/>
      <c r="AQ1" s="35" t="s">
        <v>83</v>
      </c>
      <c r="AR1" s="36"/>
      <c r="AS1" s="35" t="s">
        <v>11</v>
      </c>
      <c r="AT1" s="36"/>
      <c r="AU1" s="35" t="s">
        <v>14</v>
      </c>
      <c r="AV1" s="36"/>
      <c r="AW1" s="35" t="s">
        <v>15</v>
      </c>
      <c r="AX1" s="36"/>
      <c r="AY1" s="19" t="s">
        <v>27</v>
      </c>
      <c r="AZ1" s="7"/>
      <c r="BA1" s="8" t="s">
        <v>59</v>
      </c>
      <c r="BB1">
        <v>-0.15582412729700401</v>
      </c>
      <c r="BC1">
        <f>BD1+1</f>
        <v>0.87285140261570804</v>
      </c>
      <c r="BD1">
        <v>-0.12714859738429199</v>
      </c>
      <c r="BE1" s="35" t="s">
        <v>82</v>
      </c>
      <c r="BF1" s="36"/>
      <c r="BG1" s="8"/>
      <c r="BL1" s="8"/>
      <c r="BN1" t="s">
        <v>60</v>
      </c>
      <c r="BP1" t="s">
        <v>61</v>
      </c>
      <c r="BR1" t="s">
        <v>62</v>
      </c>
      <c r="BT1" t="s">
        <v>81</v>
      </c>
      <c r="BV1" t="s">
        <v>80</v>
      </c>
      <c r="BX1" t="s">
        <v>70</v>
      </c>
      <c r="BZ1" t="s">
        <v>69</v>
      </c>
      <c r="CB1" t="s">
        <v>71</v>
      </c>
      <c r="CD1" t="s">
        <v>72</v>
      </c>
      <c r="CF1" t="s">
        <v>73</v>
      </c>
      <c r="CH1" t="s">
        <v>74</v>
      </c>
      <c r="CJ1" t="s">
        <v>75</v>
      </c>
      <c r="CL1" t="s">
        <v>78</v>
      </c>
      <c r="CN1" t="s">
        <v>79</v>
      </c>
      <c r="CP1" t="s">
        <v>76</v>
      </c>
      <c r="CR1" t="s">
        <v>77</v>
      </c>
      <c r="CT1" t="s">
        <v>64</v>
      </c>
      <c r="CV1" t="s">
        <v>65</v>
      </c>
      <c r="CX1" t="s">
        <v>63</v>
      </c>
      <c r="CZ1" t="s">
        <v>66</v>
      </c>
      <c r="DB1" t="s">
        <v>67</v>
      </c>
      <c r="DD1" t="s">
        <v>68</v>
      </c>
    </row>
    <row r="2" spans="1:109" ht="18">
      <c r="A2" s="9"/>
      <c r="B2" s="6"/>
      <c r="C2" s="9"/>
      <c r="D2" s="6"/>
      <c r="E2" s="9"/>
      <c r="F2" s="6"/>
      <c r="G2" s="9">
        <v>3.4599999999999999E-2</v>
      </c>
      <c r="H2" s="9">
        <v>0.98140000000000005</v>
      </c>
      <c r="I2" s="6"/>
      <c r="J2" s="6"/>
      <c r="K2" s="6"/>
      <c r="L2" s="6"/>
      <c r="M2" s="6"/>
      <c r="N2" s="6"/>
      <c r="O2" s="9">
        <v>1.38E-2</v>
      </c>
      <c r="P2" s="6">
        <v>0.99199999999999999</v>
      </c>
      <c r="Q2" s="6">
        <v>-3.3999999999999998E-3</v>
      </c>
      <c r="R2" s="6">
        <v>1.0068999999999999</v>
      </c>
      <c r="S2" s="6">
        <v>-9.4999999999999998E-3</v>
      </c>
      <c r="T2" s="6">
        <v>1.0150999999999999</v>
      </c>
      <c r="U2" s="6">
        <v>-5.5999999999999999E-3</v>
      </c>
      <c r="V2" s="6">
        <v>1.0175000000000001</v>
      </c>
      <c r="W2" s="6">
        <v>-4.4000000000000003E-3</v>
      </c>
      <c r="X2" s="6">
        <v>1.0214000000000001</v>
      </c>
      <c r="Y2" s="6">
        <v>-1.14E-2</v>
      </c>
      <c r="Z2" s="6">
        <v>1.0282</v>
      </c>
      <c r="AA2" s="6">
        <v>-2.7300000000000001E-2</v>
      </c>
      <c r="AB2" s="6">
        <v>1.0371999999999999</v>
      </c>
      <c r="AC2" s="6">
        <v>-3.7100000000000001E-2</v>
      </c>
      <c r="AD2" s="6">
        <v>1.0419</v>
      </c>
      <c r="AE2" s="6">
        <v>-3.9100000000000003E-2</v>
      </c>
      <c r="AF2" s="6">
        <v>1.0427999999999999</v>
      </c>
      <c r="AG2" s="6">
        <v>-4.7300000000000002E-2</v>
      </c>
      <c r="AH2" s="6">
        <v>1.0465</v>
      </c>
      <c r="AI2" s="6">
        <v>-6.6799999999999998E-2</v>
      </c>
      <c r="AJ2" s="6">
        <v>1.0549999999999999</v>
      </c>
      <c r="AK2" s="6">
        <v>-8.3099999999999993E-2</v>
      </c>
      <c r="AL2" s="6">
        <v>1.0622</v>
      </c>
      <c r="AM2" s="6">
        <v>-0.1047</v>
      </c>
      <c r="AN2" s="6">
        <v>1.0339</v>
      </c>
      <c r="AO2" s="6">
        <v>-0.10349999999999999</v>
      </c>
      <c r="AP2" s="6">
        <v>1.0369999999999999</v>
      </c>
      <c r="AQ2" s="6">
        <v>-0.10780000000000001</v>
      </c>
      <c r="AR2" s="6">
        <v>1.0438000000000001</v>
      </c>
      <c r="AS2" s="6">
        <v>-9.8299999999999998E-2</v>
      </c>
      <c r="AT2" s="6">
        <v>1.1243000000000001</v>
      </c>
      <c r="AU2" s="6">
        <v>-0.1154</v>
      </c>
      <c r="AV2" s="6">
        <v>1.0586</v>
      </c>
      <c r="AW2" s="6">
        <v>-0.1113</v>
      </c>
      <c r="AX2" s="6">
        <v>1.0102</v>
      </c>
      <c r="AY2" s="38" t="s">
        <v>26</v>
      </c>
      <c r="AZ2" s="7"/>
      <c r="BA2" s="8" t="s">
        <v>32</v>
      </c>
      <c r="BB2">
        <v>-0.102694462553665</v>
      </c>
      <c r="BC2">
        <f t="shared" ref="BC2:BC10" si="0">BD2+1</f>
        <v>1.576174163352791</v>
      </c>
      <c r="BD2">
        <v>0.57617416335279104</v>
      </c>
      <c r="BE2" s="6">
        <v>-0.10780000000000001</v>
      </c>
      <c r="BF2" s="6">
        <v>1.0438000000000001</v>
      </c>
      <c r="BL2" s="8"/>
      <c r="BN2">
        <v>-0.1671</v>
      </c>
      <c r="BO2">
        <v>0.87549999999999994</v>
      </c>
      <c r="BP2">
        <v>-0.54569999999999996</v>
      </c>
      <c r="BQ2">
        <v>0.46899999999999997</v>
      </c>
      <c r="BR2">
        <v>-0.41720000000000002</v>
      </c>
      <c r="BS2">
        <v>0.74990000000000001</v>
      </c>
      <c r="BT2">
        <v>-0.2001</v>
      </c>
      <c r="BU2">
        <v>1.3193999999999999</v>
      </c>
      <c r="BV2">
        <v>-0.32050000000000001</v>
      </c>
      <c r="BW2">
        <v>1.1319999999999999</v>
      </c>
      <c r="BX2">
        <v>-4.3200000000000002E-2</v>
      </c>
      <c r="BY2">
        <v>1.2303999999999999</v>
      </c>
      <c r="BZ2">
        <v>-4.58E-2</v>
      </c>
      <c r="CA2">
        <v>1.1962999999999999</v>
      </c>
      <c r="CB2">
        <v>-4.8099999999999997E-2</v>
      </c>
      <c r="CC2">
        <v>1.2645</v>
      </c>
      <c r="CD2">
        <v>-6.3E-2</v>
      </c>
      <c r="CE2">
        <v>1.2996000000000001</v>
      </c>
      <c r="CF2">
        <v>-0.2326</v>
      </c>
      <c r="CG2">
        <v>0.87890000000000001</v>
      </c>
      <c r="CH2">
        <v>-0.215</v>
      </c>
      <c r="CI2">
        <v>0.94469999999999998</v>
      </c>
      <c r="CJ2">
        <v>-0.18640000000000001</v>
      </c>
      <c r="CK2">
        <v>0.99109999999999998</v>
      </c>
      <c r="CL2">
        <v>-9.3799999999999994E-2</v>
      </c>
      <c r="CM2">
        <v>1.0779000000000001</v>
      </c>
      <c r="CN2">
        <v>-0.1444</v>
      </c>
      <c r="CO2">
        <v>1.1227</v>
      </c>
      <c r="CP2">
        <v>-0.1469</v>
      </c>
      <c r="CQ2">
        <v>1.0182</v>
      </c>
      <c r="CR2">
        <v>-0.10970000000000001</v>
      </c>
      <c r="CS2">
        <v>1.0439000000000001</v>
      </c>
      <c r="CT2">
        <v>-0.30719999999999997</v>
      </c>
      <c r="CU2">
        <v>0.89600000000000002</v>
      </c>
      <c r="CV2">
        <v>-0.22109999999999999</v>
      </c>
      <c r="CW2">
        <v>0.97209999999999996</v>
      </c>
      <c r="CX2">
        <v>-0.15279999999999999</v>
      </c>
      <c r="CY2">
        <v>1.0256000000000001</v>
      </c>
      <c r="CZ2">
        <v>-0.10589999999999999</v>
      </c>
      <c r="DA2">
        <v>1.0752999999999999</v>
      </c>
      <c r="DB2">
        <v>-7.4700000000000003E-2</v>
      </c>
      <c r="DC2">
        <v>1.1191</v>
      </c>
      <c r="DD2">
        <v>-5.5300000000000002E-2</v>
      </c>
      <c r="DE2">
        <v>1.1597</v>
      </c>
    </row>
    <row r="3" spans="1:109" ht="18">
      <c r="A3" s="9"/>
      <c r="B3" s="6"/>
      <c r="C3" s="9"/>
      <c r="D3" s="6"/>
      <c r="E3" s="9"/>
      <c r="F3" s="6"/>
      <c r="G3" s="9">
        <v>3.3399999999999999E-2</v>
      </c>
      <c r="H3" s="9">
        <v>1.0319</v>
      </c>
      <c r="I3" s="6"/>
      <c r="J3" s="6"/>
      <c r="K3" s="6"/>
      <c r="L3" s="6"/>
      <c r="M3" s="6"/>
      <c r="N3" s="6"/>
      <c r="O3" s="9">
        <v>1.78E-2</v>
      </c>
      <c r="P3" s="6">
        <v>1.0427</v>
      </c>
      <c r="Q3" s="6">
        <v>-2.2499999999999999E-2</v>
      </c>
      <c r="R3" s="6">
        <v>0.94779999999999998</v>
      </c>
      <c r="S3" s="6">
        <v>-3.3599999999999998E-2</v>
      </c>
      <c r="T3" s="6">
        <v>0.95279999999999998</v>
      </c>
      <c r="U3" s="6">
        <v>-3.1199999999999999E-2</v>
      </c>
      <c r="V3" s="6">
        <v>0.9536</v>
      </c>
      <c r="W3" s="6">
        <v>-3.1899999999999998E-2</v>
      </c>
      <c r="X3" s="6">
        <v>0.95679999999999998</v>
      </c>
      <c r="Y3" s="6">
        <v>-4.1500000000000002E-2</v>
      </c>
      <c r="Z3" s="6">
        <v>0.96460000000000001</v>
      </c>
      <c r="AA3" s="6">
        <v>-6.0199999999999997E-2</v>
      </c>
      <c r="AB3" s="6">
        <v>0.97609999999999997</v>
      </c>
      <c r="AC3" s="6">
        <v>-7.1599999999999997E-2</v>
      </c>
      <c r="AD3" s="6">
        <v>0.98240000000000005</v>
      </c>
      <c r="AE3" s="6">
        <v>-7.3899999999999993E-2</v>
      </c>
      <c r="AF3" s="6">
        <v>0.98370000000000002</v>
      </c>
      <c r="AG3" s="6">
        <v>-8.3299999999999999E-2</v>
      </c>
      <c r="AH3" s="6">
        <v>0.98880000000000001</v>
      </c>
      <c r="AI3" s="6">
        <v>-0.10580000000000001</v>
      </c>
      <c r="AJ3" s="6">
        <v>1.0004999999999999</v>
      </c>
      <c r="AK3" s="6">
        <v>-0.11070000000000001</v>
      </c>
      <c r="AL3" s="6">
        <v>1.0335000000000001</v>
      </c>
      <c r="AM3" s="6">
        <v>-9.5399999999999999E-2</v>
      </c>
      <c r="AN3" s="6">
        <v>1.0681</v>
      </c>
      <c r="AO3" s="6">
        <v>-8.9200000000000002E-2</v>
      </c>
      <c r="AP3" s="6">
        <v>1.0748</v>
      </c>
      <c r="AQ3" s="6">
        <v>-9.1999999999999998E-2</v>
      </c>
      <c r="AR3" s="6">
        <v>1.0779000000000001</v>
      </c>
      <c r="AS3" s="6">
        <v>-0.12479999999999999</v>
      </c>
      <c r="AT3" s="6">
        <v>1.1093</v>
      </c>
      <c r="AU3" s="6">
        <v>-7.9399999999999998E-2</v>
      </c>
      <c r="AV3" s="6">
        <v>1.163</v>
      </c>
      <c r="AW3" s="6">
        <v>-6.8500000000000005E-2</v>
      </c>
      <c r="AX3" s="6">
        <v>1.1971000000000001</v>
      </c>
      <c r="AY3" s="38"/>
      <c r="AZ3" s="7"/>
      <c r="BA3" s="8" t="s">
        <v>32</v>
      </c>
      <c r="BB3">
        <v>-5.9523809523599996E-4</v>
      </c>
      <c r="BC3">
        <f t="shared" si="0"/>
        <v>9.9920072216264089E-16</v>
      </c>
      <c r="BD3">
        <v>-0.999999999999999</v>
      </c>
      <c r="BE3" s="6">
        <v>-9.1999999999999998E-2</v>
      </c>
      <c r="BF3" s="6">
        <v>1.0779000000000001</v>
      </c>
      <c r="BL3" s="8"/>
      <c r="BN3">
        <v>-0.11360000000000001</v>
      </c>
      <c r="BO3">
        <v>1.5644</v>
      </c>
      <c r="BP3">
        <v>-0.31069999999999998</v>
      </c>
      <c r="BQ3">
        <v>1.7165999999999999</v>
      </c>
      <c r="BR3">
        <v>-0.79410000000000003</v>
      </c>
      <c r="BS3">
        <v>1.4677</v>
      </c>
      <c r="BT3">
        <v>-8.8599999999999998E-2</v>
      </c>
      <c r="BU3">
        <v>0.55989999999999995</v>
      </c>
      <c r="BV3">
        <v>-0.2011</v>
      </c>
      <c r="BW3">
        <v>0.49359999999999998</v>
      </c>
      <c r="BX3">
        <v>-0.2457</v>
      </c>
      <c r="BY3">
        <v>0.63439999999999996</v>
      </c>
      <c r="BZ3">
        <v>-0.24210000000000001</v>
      </c>
      <c r="CA3">
        <v>0.53969999999999996</v>
      </c>
      <c r="CB3">
        <v>-0.2465</v>
      </c>
      <c r="CC3">
        <v>0.72140000000000004</v>
      </c>
      <c r="CD3">
        <v>-0.24249999999999999</v>
      </c>
      <c r="CE3">
        <v>0.80289999999999995</v>
      </c>
      <c r="CF3">
        <v>-8.9599999999999999E-2</v>
      </c>
      <c r="CG3">
        <v>1.3360000000000001</v>
      </c>
      <c r="CH3">
        <v>-0.12989999999999999</v>
      </c>
      <c r="CI3">
        <v>1.3781000000000001</v>
      </c>
      <c r="CJ3">
        <v>-0.186</v>
      </c>
      <c r="CK3">
        <v>1.4340999999999999</v>
      </c>
      <c r="CL3">
        <v>-0.39810000000000001</v>
      </c>
      <c r="CM3">
        <v>1.635</v>
      </c>
      <c r="CN3">
        <v>-0.25509999999999999</v>
      </c>
      <c r="CO3">
        <v>0.28610000000000002</v>
      </c>
      <c r="CP3">
        <v>-0.25569999999999998</v>
      </c>
      <c r="CQ3">
        <v>1.5065999999999999</v>
      </c>
      <c r="CR3">
        <v>-0.33289999999999997</v>
      </c>
      <c r="CS3">
        <v>1.5801000000000001</v>
      </c>
      <c r="CX3">
        <v>-0.23849999999999999</v>
      </c>
      <c r="CY3">
        <v>5.6300000000000003E-2</v>
      </c>
      <c r="CZ3">
        <v>-0.2349</v>
      </c>
      <c r="DA3">
        <v>0.2011</v>
      </c>
      <c r="DB3">
        <v>-0.23719999999999999</v>
      </c>
      <c r="DC3">
        <v>0.32519999999999999</v>
      </c>
      <c r="DD3">
        <v>-0.23899999999999999</v>
      </c>
      <c r="DE3">
        <v>0.4365</v>
      </c>
    </row>
    <row r="4" spans="1:109" ht="18">
      <c r="A4" s="9"/>
      <c r="B4" s="6"/>
      <c r="C4" s="9"/>
      <c r="D4" s="6"/>
      <c r="E4" s="6"/>
      <c r="F4" s="6"/>
      <c r="G4" s="9">
        <v>2.9399999999999999E-2</v>
      </c>
      <c r="H4" s="9">
        <v>0.92369999999999997</v>
      </c>
      <c r="I4" s="6"/>
      <c r="J4" s="6"/>
      <c r="K4" s="6"/>
      <c r="L4" s="6"/>
      <c r="M4" s="6"/>
      <c r="N4" s="6"/>
      <c r="O4" s="9">
        <v>2.5000000000000001E-3</v>
      </c>
      <c r="P4" s="6">
        <v>0.93410000000000004</v>
      </c>
      <c r="Q4" s="9">
        <v>7.1000000000000004E-3</v>
      </c>
      <c r="R4" s="6">
        <v>1.0589</v>
      </c>
      <c r="S4" s="9">
        <v>5.1999999999999998E-3</v>
      </c>
      <c r="T4" s="6">
        <v>1.07</v>
      </c>
      <c r="U4" s="9">
        <v>1.04E-2</v>
      </c>
      <c r="V4" s="6">
        <v>1.0738000000000001</v>
      </c>
      <c r="W4" s="9">
        <v>1.3100000000000001E-2</v>
      </c>
      <c r="X4" s="6">
        <v>1.0785</v>
      </c>
      <c r="Y4" s="9">
        <v>8.0000000000000002E-3</v>
      </c>
      <c r="Z4" s="6">
        <v>1.0844</v>
      </c>
      <c r="AA4" s="6">
        <v>-5.7000000000000002E-3</v>
      </c>
      <c r="AB4" s="6">
        <v>1.0911</v>
      </c>
      <c r="AC4" s="6">
        <v>-1.44E-2</v>
      </c>
      <c r="AD4" s="6">
        <v>1.0943000000000001</v>
      </c>
      <c r="AE4" s="6">
        <v>-1.6199999999999999E-2</v>
      </c>
      <c r="AF4" s="6">
        <v>1.095</v>
      </c>
      <c r="AG4" s="6">
        <v>-2.35E-2</v>
      </c>
      <c r="AH4" s="6">
        <v>1.0974999999999999</v>
      </c>
      <c r="AI4" s="6">
        <v>-4.1099999999999998E-2</v>
      </c>
      <c r="AJ4" s="6">
        <v>1.1031</v>
      </c>
      <c r="AK4" s="6">
        <v>-5.5500000000000001E-2</v>
      </c>
      <c r="AL4" s="6">
        <v>1.1080000000000001</v>
      </c>
      <c r="AM4" s="6">
        <v>-9.0800000000000006E-2</v>
      </c>
      <c r="AN4" s="6">
        <v>1.0742</v>
      </c>
      <c r="AO4" s="6">
        <v>-0.10290000000000001</v>
      </c>
      <c r="AP4" s="6">
        <v>1.0726</v>
      </c>
      <c r="AQ4" s="6">
        <v>-0.1038</v>
      </c>
      <c r="AR4" s="6">
        <v>1.0752999999999999</v>
      </c>
      <c r="AS4" s="6">
        <v>-5.3999999999999999E-2</v>
      </c>
      <c r="AT4" s="6">
        <v>1.1671</v>
      </c>
      <c r="AU4" s="6">
        <v>-6.13E-2</v>
      </c>
      <c r="AV4" s="6">
        <v>1.2344999999999999</v>
      </c>
      <c r="AW4" s="6">
        <v>-0.1105</v>
      </c>
      <c r="AX4" s="6">
        <v>0.74139999999999995</v>
      </c>
      <c r="AY4" s="38"/>
      <c r="AZ4" s="7"/>
      <c r="BA4" s="8" t="s">
        <v>32</v>
      </c>
      <c r="BB4">
        <v>-5.9523809523700003E-4</v>
      </c>
      <c r="BC4">
        <f t="shared" si="0"/>
        <v>0</v>
      </c>
      <c r="BD4">
        <v>-1</v>
      </c>
      <c r="BE4" s="6">
        <v>-0.1038</v>
      </c>
      <c r="BF4" s="6">
        <v>1.0752999999999999</v>
      </c>
      <c r="BL4" s="8"/>
      <c r="BP4">
        <v>-0.91180000000000005</v>
      </c>
      <c r="BQ4">
        <v>1.3301000000000001</v>
      </c>
      <c r="BT4">
        <v>-0.73670000000000002</v>
      </c>
      <c r="BU4">
        <v>0.8921</v>
      </c>
      <c r="BV4">
        <v>-0.1012</v>
      </c>
      <c r="BW4">
        <v>1.6442000000000001</v>
      </c>
      <c r="CF4">
        <v>-0.58230000000000004</v>
      </c>
      <c r="CG4">
        <v>0.23569999999999999</v>
      </c>
      <c r="CH4">
        <v>-0.6109</v>
      </c>
      <c r="CI4">
        <v>0.35610000000000003</v>
      </c>
      <c r="CJ4">
        <v>-0.65610000000000002</v>
      </c>
      <c r="CK4">
        <v>0.48270000000000002</v>
      </c>
      <c r="CL4">
        <v>-0.25290000000000001</v>
      </c>
      <c r="CM4">
        <v>0.1042</v>
      </c>
      <c r="CN4">
        <v>-0.1014</v>
      </c>
      <c r="CO4">
        <v>1.7839</v>
      </c>
      <c r="CP4">
        <v>-0.73060000000000003</v>
      </c>
      <c r="CQ4">
        <v>0.61409999999999998</v>
      </c>
      <c r="CR4">
        <v>-0.83289999999999997</v>
      </c>
      <c r="CS4">
        <v>0.73880000000000001</v>
      </c>
    </row>
    <row r="5" spans="1:109" ht="18">
      <c r="A5" s="9"/>
      <c r="B5" s="6"/>
      <c r="C5" s="9"/>
      <c r="D5" s="6"/>
      <c r="E5" s="6"/>
      <c r="F5" s="6"/>
      <c r="G5" s="9">
        <v>2.6599999999999999E-2</v>
      </c>
      <c r="H5" s="9">
        <v>1.0775999999999999</v>
      </c>
      <c r="I5" s="6"/>
      <c r="J5" s="6"/>
      <c r="K5" s="6"/>
      <c r="L5" s="6"/>
      <c r="M5" s="6"/>
      <c r="N5" s="6"/>
      <c r="O5" s="9">
        <v>1.52E-2</v>
      </c>
      <c r="P5" s="6">
        <v>1.0889</v>
      </c>
      <c r="Q5" s="9">
        <v>9.7999999999999997E-3</v>
      </c>
      <c r="R5" s="6">
        <v>1.1066</v>
      </c>
      <c r="S5" s="9">
        <v>1.15E-2</v>
      </c>
      <c r="T5" s="6">
        <v>1.1203000000000001</v>
      </c>
      <c r="U5" s="9">
        <v>1.77E-2</v>
      </c>
      <c r="V5" s="6">
        <v>1.1254999999999999</v>
      </c>
      <c r="W5" s="9">
        <v>2.1700000000000001E-2</v>
      </c>
      <c r="X5" s="6">
        <v>1.131</v>
      </c>
      <c r="Y5" s="6">
        <v>-8.5999999999999993E-2</v>
      </c>
      <c r="Z5" s="6">
        <v>0.89380000000000004</v>
      </c>
      <c r="AA5" s="9">
        <v>6.1000000000000004E-3</v>
      </c>
      <c r="AB5" s="6">
        <v>1.1409</v>
      </c>
      <c r="AC5" s="6">
        <v>-1.6999999999999999E-3</v>
      </c>
      <c r="AD5" s="6">
        <v>1.1428</v>
      </c>
      <c r="AE5" s="6">
        <v>-3.3E-3</v>
      </c>
      <c r="AF5" s="6">
        <v>1.1432</v>
      </c>
      <c r="AG5" s="6">
        <v>-0.13420000000000001</v>
      </c>
      <c r="AH5" s="6">
        <v>1.0396000000000001</v>
      </c>
      <c r="AI5" s="6">
        <v>-0.12089999999999999</v>
      </c>
      <c r="AJ5" s="6">
        <v>1.0355000000000001</v>
      </c>
      <c r="AK5" s="6">
        <v>-9.6100000000000005E-2</v>
      </c>
      <c r="AL5" s="6">
        <v>1.0752999999999999</v>
      </c>
      <c r="AM5" s="6">
        <v>-6.6299999999999998E-2</v>
      </c>
      <c r="AN5" s="6">
        <v>1.1123000000000001</v>
      </c>
      <c r="AO5" s="6">
        <v>-7.2499999999999995E-2</v>
      </c>
      <c r="AP5" s="6">
        <v>1.1161000000000001</v>
      </c>
      <c r="AQ5" s="6">
        <v>-7.2599999999999998E-2</v>
      </c>
      <c r="AR5" s="6">
        <v>1.1191</v>
      </c>
      <c r="AS5" s="6">
        <v>-0.14430000000000001</v>
      </c>
      <c r="AT5" s="6">
        <v>1.1082000000000001</v>
      </c>
      <c r="AU5" s="6">
        <v>-0.21679999999999999</v>
      </c>
      <c r="AV5" s="6">
        <v>0.83709999999999996</v>
      </c>
      <c r="AW5" s="6">
        <v>-1.5900000000000001E-2</v>
      </c>
      <c r="AX5" s="6">
        <v>1.2981</v>
      </c>
      <c r="AY5" s="38"/>
      <c r="AZ5" s="7"/>
      <c r="BA5" s="8" t="s">
        <v>32</v>
      </c>
      <c r="BB5">
        <v>-5.9523809523799999E-4</v>
      </c>
      <c r="BC5">
        <f t="shared" si="0"/>
        <v>0</v>
      </c>
      <c r="BD5">
        <v>-1</v>
      </c>
      <c r="BE5" s="6">
        <v>-7.2599999999999998E-2</v>
      </c>
      <c r="BF5" s="6">
        <v>1.1191</v>
      </c>
      <c r="BL5" s="8"/>
      <c r="BV5">
        <v>-0.52559999999999996</v>
      </c>
      <c r="BW5">
        <v>1.7421</v>
      </c>
      <c r="CL5">
        <v>-0.93369999999999997</v>
      </c>
      <c r="CM5">
        <v>0.87280000000000002</v>
      </c>
      <c r="CN5">
        <v>-0.42520000000000002</v>
      </c>
      <c r="CO5">
        <v>1.7015</v>
      </c>
    </row>
    <row r="6" spans="1:109" ht="18">
      <c r="A6" s="6"/>
      <c r="B6" s="6"/>
      <c r="C6" s="6"/>
      <c r="D6" s="6"/>
      <c r="E6" s="6"/>
      <c r="F6" s="6"/>
      <c r="G6" s="9">
        <v>1.55E-2</v>
      </c>
      <c r="H6" s="9">
        <v>1.1191</v>
      </c>
      <c r="I6" s="6"/>
      <c r="J6" s="6"/>
      <c r="K6" s="6"/>
      <c r="L6" s="6"/>
      <c r="M6" s="6"/>
      <c r="N6" s="6"/>
      <c r="O6" s="6">
        <v>-0.111</v>
      </c>
      <c r="P6" s="6">
        <v>0.97370000000000001</v>
      </c>
      <c r="Q6" s="6">
        <v>-0.1173</v>
      </c>
      <c r="R6" s="6">
        <v>0.99170000000000003</v>
      </c>
      <c r="S6" s="6">
        <v>-7.0699999999999999E-2</v>
      </c>
      <c r="T6" s="6">
        <v>0.8831</v>
      </c>
      <c r="U6" s="6">
        <v>-7.0099999999999996E-2</v>
      </c>
      <c r="V6" s="6">
        <v>0.88219999999999998</v>
      </c>
      <c r="W6" s="6">
        <v>-7.3200000000000001E-2</v>
      </c>
      <c r="X6" s="6">
        <v>0.88470000000000004</v>
      </c>
      <c r="Y6" s="9">
        <v>1.8200000000000001E-2</v>
      </c>
      <c r="Z6" s="6">
        <v>1.1363000000000001</v>
      </c>
      <c r="AA6" s="6">
        <v>-0.1085</v>
      </c>
      <c r="AB6" s="6">
        <v>0.90839999999999999</v>
      </c>
      <c r="AC6" s="6">
        <v>-0.14099999999999999</v>
      </c>
      <c r="AD6" s="6">
        <v>1.0423</v>
      </c>
      <c r="AE6" s="6">
        <v>-0.13969999999999999</v>
      </c>
      <c r="AF6" s="6">
        <v>1.0417000000000001</v>
      </c>
      <c r="AG6" s="6">
        <v>-0.11609999999999999</v>
      </c>
      <c r="AH6" s="6">
        <v>1.0828</v>
      </c>
      <c r="AI6" s="6">
        <v>-0.10489999999999999</v>
      </c>
      <c r="AJ6" s="6">
        <v>1.0781000000000001</v>
      </c>
      <c r="AK6" s="6">
        <v>-0.12479999999999999</v>
      </c>
      <c r="AL6" s="6">
        <v>1.0102</v>
      </c>
      <c r="AM6" s="6">
        <v>-0.13950000000000001</v>
      </c>
      <c r="AN6" s="6">
        <v>1.0179</v>
      </c>
      <c r="AO6" s="6">
        <v>-0.1406</v>
      </c>
      <c r="AP6" s="6">
        <v>1.0078</v>
      </c>
      <c r="AQ6" s="6">
        <v>-0.14510000000000001</v>
      </c>
      <c r="AR6" s="6">
        <v>1.0182</v>
      </c>
      <c r="AS6" s="6">
        <v>-0.16350000000000001</v>
      </c>
      <c r="AT6" s="6">
        <v>1.0784</v>
      </c>
      <c r="AU6" s="6">
        <v>-5.6800000000000003E-2</v>
      </c>
      <c r="AV6" s="6">
        <v>1.2841</v>
      </c>
      <c r="AW6" s="6">
        <v>-0.3175</v>
      </c>
      <c r="AX6" s="6">
        <v>0.88719999999999999</v>
      </c>
      <c r="AY6" s="38"/>
      <c r="AZ6" s="7"/>
      <c r="BA6" s="8" t="s">
        <v>32</v>
      </c>
      <c r="BB6">
        <v>-0.46689148087055798</v>
      </c>
      <c r="BC6">
        <f t="shared" si="0"/>
        <v>-3.5993430458347575E-13</v>
      </c>
      <c r="BD6">
        <v>-1.0000000000003599</v>
      </c>
      <c r="BE6" s="6">
        <v>-0.14510000000000001</v>
      </c>
      <c r="BF6" s="6">
        <v>1.0182</v>
      </c>
      <c r="BL6" s="8"/>
      <c r="CN6">
        <v>-0.99360000000000004</v>
      </c>
      <c r="CO6">
        <v>1.0533999999999999</v>
      </c>
    </row>
    <row r="7" spans="1:109" ht="18">
      <c r="A7" s="9"/>
      <c r="B7" s="6"/>
      <c r="C7" s="6"/>
      <c r="D7" s="6"/>
      <c r="E7" s="6"/>
      <c r="F7" s="6"/>
      <c r="G7" s="6">
        <v>-0.126</v>
      </c>
      <c r="H7" s="6">
        <v>0.96799999999999997</v>
      </c>
      <c r="I7" s="6"/>
      <c r="J7" s="6"/>
      <c r="K7" s="6"/>
      <c r="L7" s="6"/>
      <c r="M7" s="6"/>
      <c r="N7" s="6"/>
      <c r="O7" s="9">
        <v>7.4999999999999997E-3</v>
      </c>
      <c r="P7" s="6">
        <v>1.1308</v>
      </c>
      <c r="Q7" s="6">
        <v>-5.3600000000000002E-2</v>
      </c>
      <c r="R7" s="6">
        <v>0.88180000000000003</v>
      </c>
      <c r="S7" s="6">
        <v>-0.14149999999999999</v>
      </c>
      <c r="T7" s="6">
        <v>1.0259</v>
      </c>
      <c r="U7" s="6">
        <v>-0.1512</v>
      </c>
      <c r="V7" s="6">
        <v>1.0367</v>
      </c>
      <c r="W7" s="6">
        <v>-0.1575</v>
      </c>
      <c r="X7" s="6">
        <v>1.0452999999999999</v>
      </c>
      <c r="Y7" s="6">
        <v>-0.15590000000000001</v>
      </c>
      <c r="Z7" s="6">
        <v>1.0481</v>
      </c>
      <c r="AA7" s="6">
        <v>-0.14729999999999999</v>
      </c>
      <c r="AB7" s="6">
        <v>1.0448</v>
      </c>
      <c r="AC7" s="6">
        <v>-0.122</v>
      </c>
      <c r="AD7" s="6">
        <v>0.91669999999999996</v>
      </c>
      <c r="AE7" s="6">
        <v>-0.1208</v>
      </c>
      <c r="AF7" s="6">
        <v>1.0852999999999999</v>
      </c>
      <c r="AG7" s="6">
        <v>-9.9000000000000008E-3</v>
      </c>
      <c r="AH7" s="6">
        <v>1.1446000000000001</v>
      </c>
      <c r="AI7" s="6">
        <v>-2.58E-2</v>
      </c>
      <c r="AJ7" s="6">
        <v>1.1476</v>
      </c>
      <c r="AK7" s="6">
        <v>-0.1474</v>
      </c>
      <c r="AL7" s="6">
        <v>1.0004999999999999</v>
      </c>
      <c r="AM7" s="6">
        <v>-0.1416</v>
      </c>
      <c r="AN7" s="6">
        <v>1.0024</v>
      </c>
      <c r="AO7" s="6">
        <v>-0.1487</v>
      </c>
      <c r="AP7" s="6">
        <v>1.0233000000000001</v>
      </c>
      <c r="AQ7" s="6">
        <v>-0.15060000000000001</v>
      </c>
      <c r="AR7" s="6">
        <v>1.0257000000000001</v>
      </c>
      <c r="AS7" s="6">
        <v>-0.1489</v>
      </c>
      <c r="AT7" s="6">
        <v>1.1251</v>
      </c>
      <c r="AU7" s="6">
        <v>-0.18010000000000001</v>
      </c>
      <c r="AV7" s="6">
        <v>0.75490000000000002</v>
      </c>
      <c r="AW7" s="6">
        <v>-0.33750000000000002</v>
      </c>
      <c r="AX7" s="6">
        <v>0.98160000000000003</v>
      </c>
      <c r="AY7" s="38"/>
      <c r="AZ7" s="7"/>
      <c r="BA7" s="8" t="s">
        <v>32</v>
      </c>
      <c r="BB7">
        <v>-1.0751501445932701</v>
      </c>
      <c r="BC7">
        <f t="shared" si="0"/>
        <v>1.2745649212521721</v>
      </c>
      <c r="BD7">
        <v>0.27456492125217202</v>
      </c>
      <c r="BE7" s="6">
        <v>-0.15060000000000001</v>
      </c>
      <c r="BF7" s="6">
        <v>1.0257000000000001</v>
      </c>
      <c r="BL7" s="8"/>
    </row>
    <row r="8" spans="1:109" ht="18">
      <c r="A8" s="6"/>
      <c r="B8" s="6"/>
      <c r="C8" s="6"/>
      <c r="D8" s="6"/>
      <c r="E8" s="6"/>
      <c r="F8" s="6"/>
      <c r="G8" s="9">
        <v>1.4999999999999999E-2</v>
      </c>
      <c r="H8" s="9">
        <v>0.85799999999999998</v>
      </c>
      <c r="I8" s="6"/>
      <c r="J8" s="6"/>
      <c r="K8" s="6"/>
      <c r="L8" s="6"/>
      <c r="M8" s="6"/>
      <c r="N8" s="6"/>
      <c r="O8" s="6">
        <v>-1.9199999999999998E-2</v>
      </c>
      <c r="P8" s="6">
        <v>0.86880000000000002</v>
      </c>
      <c r="Q8" s="6">
        <v>-0.1169</v>
      </c>
      <c r="R8" s="6">
        <v>1.0729</v>
      </c>
      <c r="S8" s="6">
        <v>-0.1278</v>
      </c>
      <c r="T8" s="6">
        <v>1.0879000000000001</v>
      </c>
      <c r="U8" s="6">
        <v>-0.13400000000000001</v>
      </c>
      <c r="V8" s="6">
        <v>1.093</v>
      </c>
      <c r="W8" s="6">
        <v>-0.13769999999999999</v>
      </c>
      <c r="X8" s="6">
        <v>1.0961000000000001</v>
      </c>
      <c r="Y8" s="6">
        <v>-0.1353</v>
      </c>
      <c r="Z8" s="6">
        <v>1.0946</v>
      </c>
      <c r="AA8" s="6">
        <v>-0.1275</v>
      </c>
      <c r="AB8" s="6">
        <v>1.089</v>
      </c>
      <c r="AC8" s="6">
        <v>-0.122</v>
      </c>
      <c r="AD8" s="6">
        <v>1.0859000000000001</v>
      </c>
      <c r="AE8" s="6">
        <v>-0.12479999999999999</v>
      </c>
      <c r="AF8" s="6">
        <v>0.91839999999999999</v>
      </c>
      <c r="AG8" s="6">
        <v>-0.13600000000000001</v>
      </c>
      <c r="AH8" s="6">
        <v>0.92520000000000002</v>
      </c>
      <c r="AI8" s="6">
        <v>-0.15720000000000001</v>
      </c>
      <c r="AJ8" s="6">
        <v>1.0014000000000001</v>
      </c>
      <c r="AK8" s="6">
        <v>-3.8899999999999997E-2</v>
      </c>
      <c r="AL8" s="6">
        <v>1.1504000000000001</v>
      </c>
      <c r="AM8" s="6">
        <v>-4.8500000000000001E-2</v>
      </c>
      <c r="AN8" s="6">
        <v>1.1534</v>
      </c>
      <c r="AO8" s="6">
        <v>-5.3699999999999998E-2</v>
      </c>
      <c r="AP8" s="6">
        <v>1.1565000000000001</v>
      </c>
      <c r="AQ8" s="6">
        <v>-5.33E-2</v>
      </c>
      <c r="AR8" s="6">
        <v>1.1596</v>
      </c>
      <c r="AS8" s="6">
        <v>-2.4500000000000001E-2</v>
      </c>
      <c r="AT8" s="6">
        <v>1.2081999999999999</v>
      </c>
      <c r="AU8" s="6">
        <v>-0.30980000000000002</v>
      </c>
      <c r="AV8" s="6">
        <v>1.0366</v>
      </c>
      <c r="AW8" s="6">
        <v>-0.248</v>
      </c>
      <c r="AX8" s="6">
        <v>0.76359999999999995</v>
      </c>
      <c r="AY8" s="38"/>
      <c r="AZ8" s="7"/>
      <c r="BA8" s="8" t="s">
        <v>32</v>
      </c>
      <c r="BB8">
        <v>-0.70501214873172802</v>
      </c>
      <c r="BC8">
        <f t="shared" si="0"/>
        <v>2.0411183936519599</v>
      </c>
      <c r="BD8">
        <v>1.0411183936519599</v>
      </c>
      <c r="BE8" s="6">
        <v>-5.33E-2</v>
      </c>
      <c r="BF8" s="6">
        <v>1.1596</v>
      </c>
      <c r="BL8" s="8"/>
    </row>
    <row r="9" spans="1:109" ht="18">
      <c r="A9" s="6"/>
      <c r="B9" s="6"/>
      <c r="C9" s="6"/>
      <c r="D9" s="6"/>
      <c r="E9" s="6"/>
      <c r="F9" s="6"/>
      <c r="G9" s="9">
        <v>1.2999999999999999E-3</v>
      </c>
      <c r="H9" s="9">
        <v>1.1599999999999999</v>
      </c>
      <c r="I9" s="6"/>
      <c r="J9" s="6"/>
      <c r="K9" s="6"/>
      <c r="L9" s="6"/>
      <c r="M9" s="6"/>
      <c r="N9" s="6"/>
      <c r="O9" s="6">
        <v>-0.12239999999999999</v>
      </c>
      <c r="P9" s="6">
        <v>1.0751999999999999</v>
      </c>
      <c r="Q9" s="9">
        <v>6.1999999999999998E-3</v>
      </c>
      <c r="R9" s="6">
        <v>1.1499999999999999</v>
      </c>
      <c r="S9" s="9">
        <v>1.0800000000000001E-2</v>
      </c>
      <c r="T9" s="6">
        <v>1.1658999999999999</v>
      </c>
      <c r="U9" s="9">
        <v>1.77E-2</v>
      </c>
      <c r="V9" s="6">
        <v>1.1725000000000001</v>
      </c>
      <c r="W9" s="9">
        <v>2.2499999999999999E-2</v>
      </c>
      <c r="X9" s="6">
        <v>1.1788000000000001</v>
      </c>
      <c r="Y9" s="9">
        <v>2.0199999999999999E-2</v>
      </c>
      <c r="Z9" s="6">
        <v>1.1835</v>
      </c>
      <c r="AA9" s="6">
        <v>-0.18160000000000001</v>
      </c>
      <c r="AB9" s="6">
        <v>1.0076000000000001</v>
      </c>
      <c r="AC9" s="6">
        <v>-0.17599999999999999</v>
      </c>
      <c r="AD9" s="6">
        <v>1.0063</v>
      </c>
      <c r="AE9" s="6">
        <v>-0.17469999999999999</v>
      </c>
      <c r="AF9" s="6">
        <v>1.0059</v>
      </c>
      <c r="AG9" s="6">
        <v>-0.16969999999999999</v>
      </c>
      <c r="AH9" s="6">
        <v>1.0044999999999999</v>
      </c>
      <c r="AI9" s="6">
        <v>-0.16270000000000001</v>
      </c>
      <c r="AJ9" s="6">
        <v>0.94089999999999996</v>
      </c>
      <c r="AK9" s="6">
        <v>-0.1867</v>
      </c>
      <c r="AL9" s="6">
        <v>0.96819999999999995</v>
      </c>
      <c r="AM9" s="6">
        <v>-0.18210000000000001</v>
      </c>
      <c r="AN9" s="6">
        <v>0.97189999999999999</v>
      </c>
      <c r="AO9" s="6">
        <v>-0.1812</v>
      </c>
      <c r="AP9" s="6">
        <v>0.97899999999999998</v>
      </c>
      <c r="AQ9" s="6">
        <v>-0.18459999999999999</v>
      </c>
      <c r="AR9" s="6">
        <v>0.99109999999999998</v>
      </c>
      <c r="AS9" s="6">
        <v>-0.17530000000000001</v>
      </c>
      <c r="AT9" s="6">
        <v>0.86370000000000002</v>
      </c>
      <c r="AU9" s="6">
        <v>-0.31819999999999998</v>
      </c>
      <c r="AV9" s="6">
        <v>0.9395</v>
      </c>
      <c r="AW9" s="9">
        <v>1.5100000000000001E-2</v>
      </c>
      <c r="AX9" s="6">
        <v>1.3546</v>
      </c>
      <c r="AY9" s="38"/>
      <c r="AZ9" s="7"/>
      <c r="BA9" s="8" t="s">
        <v>32</v>
      </c>
      <c r="BB9">
        <v>-1.0071287734080501</v>
      </c>
      <c r="BC9">
        <f t="shared" si="0"/>
        <v>5.0079940194791561E-12</v>
      </c>
      <c r="BD9">
        <v>-0.99999999999499201</v>
      </c>
      <c r="BE9" s="6">
        <v>-0.18459999999999999</v>
      </c>
      <c r="BF9" s="6">
        <v>0.99109999999999998</v>
      </c>
      <c r="BL9" s="8"/>
    </row>
    <row r="10" spans="1:109" ht="18">
      <c r="A10" s="6"/>
      <c r="B10" s="6"/>
      <c r="C10" s="6"/>
      <c r="D10" s="6"/>
      <c r="E10" s="6"/>
      <c r="F10" s="6"/>
      <c r="G10" s="6">
        <v>-0.14280000000000001</v>
      </c>
      <c r="H10" s="6">
        <v>1.089</v>
      </c>
      <c r="I10" s="6"/>
      <c r="J10" s="6"/>
      <c r="K10" s="6"/>
      <c r="L10" s="6"/>
      <c r="M10" s="6"/>
      <c r="N10" s="6"/>
      <c r="O10" s="6">
        <v>-0.123</v>
      </c>
      <c r="P10" s="6">
        <v>0.88819999999999999</v>
      </c>
      <c r="Q10" s="6">
        <v>-0.1399</v>
      </c>
      <c r="R10" s="6">
        <v>0.92230000000000001</v>
      </c>
      <c r="S10" s="6">
        <v>-0.17150000000000001</v>
      </c>
      <c r="T10" s="6">
        <v>0.9728</v>
      </c>
      <c r="U10" s="6">
        <v>-0.18210000000000001</v>
      </c>
      <c r="V10" s="6">
        <v>0.9879</v>
      </c>
      <c r="W10" s="6">
        <v>-0.1893</v>
      </c>
      <c r="X10" s="6">
        <v>1.0007999999999999</v>
      </c>
      <c r="Y10" s="6">
        <v>-0.18870000000000001</v>
      </c>
      <c r="Z10" s="6">
        <v>1.0077</v>
      </c>
      <c r="AA10" s="9">
        <v>9.5999999999999992E-3</v>
      </c>
      <c r="AB10" s="6">
        <v>1.1862999999999999</v>
      </c>
      <c r="AC10" s="9">
        <v>2.5000000000000001E-3</v>
      </c>
      <c r="AD10" s="9">
        <v>1.1870000000000001</v>
      </c>
      <c r="AE10" s="9">
        <v>1E-3</v>
      </c>
      <c r="AF10" s="9">
        <v>1.1871</v>
      </c>
      <c r="AG10" s="6">
        <v>-5.0000000000000001E-3</v>
      </c>
      <c r="AH10" s="6">
        <v>1.1875</v>
      </c>
      <c r="AI10" s="6">
        <v>-1.9699999999999999E-2</v>
      </c>
      <c r="AJ10" s="6">
        <v>1.1879999999999999</v>
      </c>
      <c r="AK10" s="6">
        <v>-0.18559999999999999</v>
      </c>
      <c r="AL10" s="6">
        <v>0.95389999999999997</v>
      </c>
      <c r="AM10" s="6">
        <v>-0.1452</v>
      </c>
      <c r="AN10" s="6">
        <v>1.1262000000000001</v>
      </c>
      <c r="AO10" s="6">
        <v>-0.14330000000000001</v>
      </c>
      <c r="AP10" s="6">
        <v>1.1234999999999999</v>
      </c>
      <c r="AQ10" s="6">
        <v>-0.14280000000000001</v>
      </c>
      <c r="AR10" s="6">
        <v>1.1226</v>
      </c>
      <c r="AS10" s="6">
        <v>-0.17899999999999999</v>
      </c>
      <c r="AT10" s="6">
        <v>1.1367</v>
      </c>
      <c r="AU10" s="6">
        <v>-0.2974</v>
      </c>
      <c r="AV10" s="6">
        <v>1.1391</v>
      </c>
      <c r="AW10" s="6">
        <v>-0.35270000000000001</v>
      </c>
      <c r="AX10" s="6">
        <v>1.0712999999999999</v>
      </c>
      <c r="AY10" s="38"/>
      <c r="AZ10" s="7"/>
      <c r="BA10" s="8" t="s">
        <v>32</v>
      </c>
      <c r="BB10">
        <v>-0.25588511095820898</v>
      </c>
      <c r="BC10">
        <f t="shared" si="0"/>
        <v>2.4254275932637297</v>
      </c>
      <c r="BD10">
        <v>1.4254275932637299</v>
      </c>
      <c r="BE10" s="6">
        <v>-0.14280000000000001</v>
      </c>
      <c r="BF10" s="6">
        <v>1.1226</v>
      </c>
      <c r="BL10" s="8"/>
    </row>
    <row r="11" spans="1:109">
      <c r="A11" s="6"/>
      <c r="B11" s="6"/>
      <c r="C11" s="6"/>
      <c r="D11" s="6"/>
      <c r="E11" s="6"/>
      <c r="F11" s="6"/>
      <c r="G11" s="6">
        <v>-0.13589999999999999</v>
      </c>
      <c r="H11" s="6">
        <v>0.89990000000000003</v>
      </c>
      <c r="I11" s="6"/>
      <c r="J11" s="6"/>
      <c r="K11" s="6"/>
      <c r="L11" s="6"/>
      <c r="M11" s="6"/>
      <c r="N11" s="6"/>
      <c r="O11" s="6">
        <v>-3.8E-3</v>
      </c>
      <c r="P11" s="6">
        <v>1.1715</v>
      </c>
      <c r="Q11" s="6">
        <v>-0.14799999999999999</v>
      </c>
      <c r="R11" s="6">
        <v>0.88560000000000005</v>
      </c>
      <c r="S11" s="6">
        <v>-0.1527</v>
      </c>
      <c r="T11" s="6">
        <v>0.87739999999999996</v>
      </c>
      <c r="U11" s="6">
        <v>-0.1537</v>
      </c>
      <c r="V11" s="6">
        <v>0.87519999999999998</v>
      </c>
      <c r="W11" s="6">
        <v>-0.15490000000000001</v>
      </c>
      <c r="X11" s="6">
        <v>0.87360000000000004</v>
      </c>
      <c r="Y11" s="6">
        <v>-0.15620000000000001</v>
      </c>
      <c r="Z11" s="6">
        <v>0.87339999999999995</v>
      </c>
      <c r="AA11" s="6">
        <v>-0.1578</v>
      </c>
      <c r="AB11" s="6">
        <v>0.87429999999999997</v>
      </c>
      <c r="AC11" s="6">
        <v>-0.15859999999999999</v>
      </c>
      <c r="AD11" s="6">
        <v>0.875</v>
      </c>
      <c r="AE11" s="6">
        <v>-0.1588</v>
      </c>
      <c r="AF11" s="6">
        <v>0.87509999999999999</v>
      </c>
      <c r="AG11" s="6">
        <v>-0.1595</v>
      </c>
      <c r="AH11" s="6">
        <v>0.87570000000000003</v>
      </c>
      <c r="AI11" s="6">
        <v>-0.19439999999999999</v>
      </c>
      <c r="AJ11" s="6">
        <v>0.96709999999999996</v>
      </c>
      <c r="AK11" s="6">
        <v>-3.1600000000000003E-2</v>
      </c>
      <c r="AL11" s="6">
        <v>1.1889000000000001</v>
      </c>
      <c r="AM11" s="6">
        <v>-4.0300000000000002E-2</v>
      </c>
      <c r="AN11" s="6">
        <v>1.1906000000000001</v>
      </c>
      <c r="AO11" s="6">
        <v>-4.48E-2</v>
      </c>
      <c r="AP11" s="6">
        <v>1.1930000000000001</v>
      </c>
      <c r="AQ11" s="6">
        <v>-4.3799999999999999E-2</v>
      </c>
      <c r="AR11" s="6">
        <v>1.1961999999999999</v>
      </c>
      <c r="AS11" s="6">
        <v>-0.21390000000000001</v>
      </c>
      <c r="AT11" s="6">
        <v>1.1193</v>
      </c>
      <c r="AU11" s="6">
        <v>-6.0999999999999999E-2</v>
      </c>
      <c r="AV11" s="6">
        <v>1.3384</v>
      </c>
      <c r="AW11" s="6">
        <v>-0.29699999999999999</v>
      </c>
      <c r="AX11" s="6">
        <v>0.78500000000000003</v>
      </c>
      <c r="AY11" s="38"/>
      <c r="AZ11" s="7"/>
      <c r="BA11" s="29" t="s">
        <v>32</v>
      </c>
      <c r="BE11" s="6">
        <v>-4.3799999999999999E-2</v>
      </c>
      <c r="BF11" s="6">
        <v>1.1961999999999999</v>
      </c>
      <c r="BR11">
        <v>-1.3018000000000001</v>
      </c>
      <c r="BS11">
        <v>0.32979999999999998</v>
      </c>
      <c r="CH11">
        <v>-1.4255</v>
      </c>
      <c r="CI11">
        <v>1.0250999999999999</v>
      </c>
      <c r="CV11">
        <v>-0.25290000000000001</v>
      </c>
      <c r="CW11">
        <v>-0.1042</v>
      </c>
      <c r="CZ11">
        <v>-1.1176999999999999</v>
      </c>
      <c r="DA11">
        <v>-3.5000000000000001E-3</v>
      </c>
      <c r="DB11">
        <v>-1.1176999999999999</v>
      </c>
      <c r="DC11">
        <v>-3.0000000000000001E-3</v>
      </c>
    </row>
    <row r="12" spans="1:109">
      <c r="A12" s="6"/>
      <c r="B12" s="6"/>
      <c r="C12" s="6"/>
      <c r="D12" s="6"/>
      <c r="E12" s="6"/>
      <c r="F12" s="6"/>
      <c r="G12" s="6">
        <v>-0.1724</v>
      </c>
      <c r="H12" s="6">
        <v>1.5552999999999999</v>
      </c>
      <c r="I12" s="6"/>
      <c r="J12" s="6"/>
      <c r="K12" s="6"/>
      <c r="L12" s="6"/>
      <c r="M12" s="6"/>
      <c r="N12" s="6"/>
      <c r="O12" s="6">
        <v>-0.16089999999999999</v>
      </c>
      <c r="P12" s="6">
        <v>1.5497000000000001</v>
      </c>
      <c r="Q12" s="6">
        <v>-0.15379999999999999</v>
      </c>
      <c r="R12" s="6">
        <v>1.5437000000000001</v>
      </c>
      <c r="S12" s="6">
        <v>-0.1051</v>
      </c>
      <c r="T12" s="6">
        <v>1.3900999999999999</v>
      </c>
      <c r="U12" s="6">
        <v>-9.7900000000000001E-2</v>
      </c>
      <c r="V12" s="6">
        <v>1.3989</v>
      </c>
      <c r="W12" s="6">
        <v>-9.2700000000000005E-2</v>
      </c>
      <c r="X12" s="6">
        <v>1.4060999999999999</v>
      </c>
      <c r="Y12" s="6">
        <v>-9.2700000000000005E-2</v>
      </c>
      <c r="Z12" s="6">
        <v>1.4077</v>
      </c>
      <c r="AA12" s="6">
        <v>-9.8900000000000002E-2</v>
      </c>
      <c r="AB12" s="6">
        <v>1.4037999999999999</v>
      </c>
      <c r="AC12" s="6">
        <v>-0.1032</v>
      </c>
      <c r="AD12" s="6">
        <v>1.4001999999999999</v>
      </c>
      <c r="AE12" s="6">
        <v>-0.1041</v>
      </c>
      <c r="AF12" s="6">
        <v>1.3994</v>
      </c>
      <c r="AG12" s="6">
        <v>-0.13880000000000001</v>
      </c>
      <c r="AH12" s="6">
        <v>1.55</v>
      </c>
      <c r="AI12" s="6">
        <v>-0.1268</v>
      </c>
      <c r="AJ12" s="6">
        <v>1.5542</v>
      </c>
      <c r="AK12" s="6">
        <v>-0.1178</v>
      </c>
      <c r="AL12" s="6">
        <v>1.5581</v>
      </c>
      <c r="AM12" s="6">
        <v>-0.11219999999999999</v>
      </c>
      <c r="AN12" s="6">
        <v>1.5612999999999999</v>
      </c>
      <c r="AO12" s="6">
        <v>-0.1099</v>
      </c>
      <c r="AP12" s="6">
        <v>1.5633999999999999</v>
      </c>
      <c r="AQ12" s="6">
        <v>-0.1119</v>
      </c>
      <c r="AR12" s="6">
        <v>1.5642</v>
      </c>
      <c r="AS12" s="6">
        <v>-8.6400000000000005E-2</v>
      </c>
      <c r="AT12" s="6">
        <v>1.42</v>
      </c>
      <c r="AU12" s="6">
        <v>-6.9999999999999999E-4</v>
      </c>
      <c r="AV12" s="6">
        <v>1.3993</v>
      </c>
      <c r="AW12" s="6">
        <v>-6.8999999999999999E-3</v>
      </c>
      <c r="AX12" s="6">
        <v>1.4837</v>
      </c>
      <c r="AY12" s="39" t="s">
        <v>28</v>
      </c>
      <c r="AZ12" s="7"/>
      <c r="BA12" s="29" t="s">
        <v>32</v>
      </c>
      <c r="BE12" s="6">
        <v>-0.1119</v>
      </c>
      <c r="BF12" s="6">
        <v>1.5642</v>
      </c>
      <c r="BR12">
        <v>-0.70250000000000001</v>
      </c>
      <c r="BS12">
        <v>2.2866</v>
      </c>
      <c r="CH12">
        <v>-0.23899999999999999</v>
      </c>
      <c r="CI12">
        <v>-0.4365</v>
      </c>
      <c r="CR12">
        <v>-0.23849999999999999</v>
      </c>
      <c r="CS12">
        <v>-5.6300000000000003E-2</v>
      </c>
      <c r="CV12">
        <v>-1.0907</v>
      </c>
      <c r="CW12">
        <v>1.5296000000000001</v>
      </c>
      <c r="CZ12">
        <v>-1.3949</v>
      </c>
      <c r="DA12">
        <v>1.7018</v>
      </c>
      <c r="DB12">
        <v>-1.3254999999999999</v>
      </c>
      <c r="DC12">
        <v>7.5800000000000006E-2</v>
      </c>
      <c r="DD12">
        <v>-0.6109</v>
      </c>
      <c r="DE12">
        <v>-0.35610000000000003</v>
      </c>
    </row>
    <row r="13" spans="1:109">
      <c r="A13" s="6"/>
      <c r="B13" s="6"/>
      <c r="C13" s="6"/>
      <c r="D13" s="6"/>
      <c r="E13" s="6"/>
      <c r="F13" s="6"/>
      <c r="G13" s="6">
        <v>-0.1552</v>
      </c>
      <c r="H13" s="6">
        <v>1.3485</v>
      </c>
      <c r="I13" s="6"/>
      <c r="J13" s="6"/>
      <c r="K13" s="6"/>
      <c r="L13" s="6"/>
      <c r="M13" s="6"/>
      <c r="N13" s="6"/>
      <c r="O13" s="6">
        <v>-0.14180000000000001</v>
      </c>
      <c r="P13" s="6">
        <v>1.3563000000000001</v>
      </c>
      <c r="Q13" s="6">
        <v>-0.1242</v>
      </c>
      <c r="R13" s="6">
        <v>1.3735999999999999</v>
      </c>
      <c r="S13" s="6">
        <v>-6.0600000000000001E-2</v>
      </c>
      <c r="T13" s="6">
        <v>1.3425</v>
      </c>
      <c r="U13" s="6">
        <v>-5.3400000000000003E-2</v>
      </c>
      <c r="V13" s="6">
        <v>1.3519000000000001</v>
      </c>
      <c r="W13" s="6">
        <v>-4.7899999999999998E-2</v>
      </c>
      <c r="X13" s="6">
        <v>1.3595999999999999</v>
      </c>
      <c r="Y13" s="6">
        <v>-4.8000000000000001E-2</v>
      </c>
      <c r="Z13" s="6">
        <v>1.3617999999999999</v>
      </c>
      <c r="AA13" s="6">
        <v>-5.4600000000000003E-2</v>
      </c>
      <c r="AB13" s="6">
        <v>1.3585</v>
      </c>
      <c r="AC13" s="6">
        <v>-0.14549999999999999</v>
      </c>
      <c r="AD13" s="6">
        <v>1.5481</v>
      </c>
      <c r="AE13" s="6">
        <v>-0.14419999999999999</v>
      </c>
      <c r="AF13" s="6">
        <v>1.5485</v>
      </c>
      <c r="AG13" s="6">
        <v>-0.1079</v>
      </c>
      <c r="AH13" s="6">
        <v>1.3960999999999999</v>
      </c>
      <c r="AI13" s="6">
        <v>-0.1169</v>
      </c>
      <c r="AJ13" s="6">
        <v>1.3876999999999999</v>
      </c>
      <c r="AK13" s="6">
        <v>-0.1242</v>
      </c>
      <c r="AL13" s="6">
        <v>1.381</v>
      </c>
      <c r="AM13" s="6">
        <v>-0.12909999999999999</v>
      </c>
      <c r="AN13" s="6">
        <v>1.377</v>
      </c>
      <c r="AO13" s="6">
        <v>-0.1007</v>
      </c>
      <c r="AP13" s="6">
        <v>1.6444000000000001</v>
      </c>
      <c r="AQ13" s="6">
        <v>-9.9500000000000005E-2</v>
      </c>
      <c r="AR13" s="6">
        <v>1.6439999999999999</v>
      </c>
      <c r="AS13" s="6">
        <v>-4.2200000000000001E-2</v>
      </c>
      <c r="AT13" s="6">
        <v>1.3858999999999999</v>
      </c>
      <c r="AU13" s="9">
        <v>1.0500000000000001E-2</v>
      </c>
      <c r="AV13" s="6">
        <v>1.3953</v>
      </c>
      <c r="AW13" s="6">
        <v>-3.3500000000000002E-2</v>
      </c>
      <c r="AX13" s="6">
        <v>1.5105</v>
      </c>
      <c r="AY13" s="39"/>
      <c r="AZ13" s="7"/>
      <c r="BA13" s="29" t="s">
        <v>32</v>
      </c>
      <c r="BE13" s="6">
        <v>-9.9500000000000005E-2</v>
      </c>
      <c r="BF13" s="6">
        <v>1.6439999999999999</v>
      </c>
      <c r="BR13">
        <v>-0.2011</v>
      </c>
      <c r="BS13">
        <v>-0.49359999999999998</v>
      </c>
      <c r="BX13">
        <v>-0.56599999999999995</v>
      </c>
      <c r="BY13">
        <v>-0.1174</v>
      </c>
      <c r="BZ13">
        <v>-0.58230000000000004</v>
      </c>
      <c r="CA13">
        <v>-0.23569999999999999</v>
      </c>
      <c r="CD13">
        <v>-0.56599999999999995</v>
      </c>
      <c r="CE13">
        <v>0.1174</v>
      </c>
      <c r="CH13">
        <v>-1.1177999999999999</v>
      </c>
      <c r="CI13">
        <v>2.0999999999999999E-3</v>
      </c>
      <c r="CN13">
        <v>-1.141</v>
      </c>
      <c r="CO13">
        <v>0.13420000000000001</v>
      </c>
      <c r="CP13">
        <v>-0.2349</v>
      </c>
      <c r="CQ13">
        <v>-0.2011</v>
      </c>
      <c r="CR13">
        <v>-1.1167</v>
      </c>
      <c r="CS13">
        <v>3.8E-3</v>
      </c>
      <c r="CV13">
        <v>-1.1157999999999999</v>
      </c>
      <c r="CW13">
        <v>-3.7000000000000002E-3</v>
      </c>
      <c r="CZ13">
        <v>-1.2919</v>
      </c>
      <c r="DA13">
        <v>-6.6E-3</v>
      </c>
      <c r="DB13">
        <v>-0.65610000000000002</v>
      </c>
      <c r="DC13">
        <v>-0.48270000000000002</v>
      </c>
      <c r="DD13">
        <v>-1.1177999999999999</v>
      </c>
      <c r="DE13">
        <v>-2.0999999999999999E-3</v>
      </c>
    </row>
    <row r="14" spans="1:109">
      <c r="A14" s="6"/>
      <c r="B14" s="6"/>
      <c r="C14" s="6"/>
      <c r="D14" s="6"/>
      <c r="E14" s="6"/>
      <c r="F14" s="6"/>
      <c r="G14" s="6">
        <v>-9.4100000000000003E-2</v>
      </c>
      <c r="H14" s="6">
        <v>1.2976000000000001</v>
      </c>
      <c r="I14" s="6"/>
      <c r="J14" s="6"/>
      <c r="K14" s="6"/>
      <c r="L14" s="6"/>
      <c r="M14" s="6"/>
      <c r="N14" s="6"/>
      <c r="O14" s="6">
        <v>-8.77E-2</v>
      </c>
      <c r="P14" s="6">
        <v>1.3063</v>
      </c>
      <c r="Q14" s="6">
        <v>-7.5600000000000001E-2</v>
      </c>
      <c r="R14" s="6">
        <v>1.3248</v>
      </c>
      <c r="S14" s="6">
        <v>-0.16400000000000001</v>
      </c>
      <c r="T14" s="6">
        <v>1.5446</v>
      </c>
      <c r="U14" s="6">
        <v>-0.1583</v>
      </c>
      <c r="V14" s="6">
        <v>1.4513</v>
      </c>
      <c r="W14" s="6">
        <v>-0.15329999999999999</v>
      </c>
      <c r="X14" s="6">
        <v>1.4576</v>
      </c>
      <c r="Y14" s="6">
        <v>-0.15340000000000001</v>
      </c>
      <c r="Z14" s="6">
        <v>1.4590000000000001</v>
      </c>
      <c r="AA14" s="6">
        <v>-0.15229999999999999</v>
      </c>
      <c r="AB14" s="6">
        <v>1.5464</v>
      </c>
      <c r="AC14" s="6">
        <v>-5.9299999999999999E-2</v>
      </c>
      <c r="AD14" s="6">
        <v>1.3552999999999999</v>
      </c>
      <c r="AE14" s="6">
        <v>-6.0299999999999999E-2</v>
      </c>
      <c r="AF14" s="6">
        <v>1.3545</v>
      </c>
      <c r="AG14" s="6">
        <v>-6.4399999999999999E-2</v>
      </c>
      <c r="AH14" s="6">
        <v>1.3514999999999999</v>
      </c>
      <c r="AI14" s="6">
        <v>-7.4399999999999994E-2</v>
      </c>
      <c r="AJ14" s="6">
        <v>1.3435999999999999</v>
      </c>
      <c r="AK14" s="6">
        <v>-8.2600000000000007E-2</v>
      </c>
      <c r="AL14" s="6">
        <v>1.3373999999999999</v>
      </c>
      <c r="AM14" s="6">
        <v>-0.1053</v>
      </c>
      <c r="AN14" s="6">
        <v>1.6471</v>
      </c>
      <c r="AO14" s="6">
        <v>-0.1308</v>
      </c>
      <c r="AP14" s="6">
        <v>1.3758999999999999</v>
      </c>
      <c r="AQ14" s="6">
        <v>-0.1283</v>
      </c>
      <c r="AR14" s="6">
        <v>1.3777999999999999</v>
      </c>
      <c r="AS14" s="6">
        <v>-0.12089999999999999</v>
      </c>
      <c r="AT14" s="6">
        <v>1.5650999999999999</v>
      </c>
      <c r="AU14" s="9">
        <v>6.8999999999999999E-3</v>
      </c>
      <c r="AV14" s="6">
        <v>1.3861000000000001</v>
      </c>
      <c r="AW14" s="9">
        <v>1.7000000000000001E-2</v>
      </c>
      <c r="AX14" s="6">
        <v>1.4646999999999999</v>
      </c>
      <c r="AY14" s="39"/>
      <c r="AZ14" s="7"/>
      <c r="BA14" s="29" t="s">
        <v>32</v>
      </c>
      <c r="BE14" s="6">
        <v>-0.1283</v>
      </c>
      <c r="BF14" s="6">
        <v>1.3777999999999999</v>
      </c>
      <c r="BN14">
        <v>-0.43269999999999997</v>
      </c>
      <c r="BO14">
        <v>0</v>
      </c>
      <c r="BR14">
        <v>-1.0062</v>
      </c>
      <c r="BS14">
        <v>2.1335000000000002</v>
      </c>
      <c r="BT14">
        <v>-0.22839999999999999</v>
      </c>
      <c r="BU14">
        <v>2.0047000000000001</v>
      </c>
      <c r="BV14">
        <v>-1.0407</v>
      </c>
      <c r="BW14">
        <v>1.1059000000000001</v>
      </c>
      <c r="BX14">
        <v>-1.1182000000000001</v>
      </c>
      <c r="BY14">
        <v>-5.9999999999999995E-4</v>
      </c>
      <c r="BZ14">
        <v>-1.1180000000000001</v>
      </c>
      <c r="CA14">
        <v>-1.2999999999999999E-3</v>
      </c>
      <c r="CB14">
        <v>-1.4147000000000001</v>
      </c>
      <c r="CC14">
        <v>0.51680000000000004</v>
      </c>
      <c r="CD14">
        <v>-1.4258</v>
      </c>
      <c r="CE14">
        <v>0.6643</v>
      </c>
      <c r="CF14">
        <v>-1.4296</v>
      </c>
      <c r="CG14">
        <v>0.83140000000000003</v>
      </c>
      <c r="CH14">
        <v>-1.3532</v>
      </c>
      <c r="CI14">
        <v>-0.16520000000000001</v>
      </c>
      <c r="CJ14">
        <v>-0.23719999999999999</v>
      </c>
      <c r="CK14">
        <v>-0.32519999999999999</v>
      </c>
      <c r="CN14">
        <v>-0.27600000000000002</v>
      </c>
      <c r="CO14">
        <v>2.4083999999999999</v>
      </c>
      <c r="CP14">
        <v>-1.3872</v>
      </c>
      <c r="CQ14">
        <v>1.5185</v>
      </c>
      <c r="CR14">
        <v>-0.15329999999999999</v>
      </c>
      <c r="CS14">
        <v>2.5301</v>
      </c>
      <c r="CV14">
        <v>-1.4887999999999999</v>
      </c>
      <c r="CW14">
        <v>0.54149999999999998</v>
      </c>
      <c r="CZ14">
        <v>-1.6279999999999999</v>
      </c>
      <c r="DA14">
        <v>0.79959999999999998</v>
      </c>
      <c r="DB14">
        <v>-1.6958</v>
      </c>
      <c r="DC14">
        <v>0.91869999999999996</v>
      </c>
      <c r="DD14">
        <v>-1.3532</v>
      </c>
      <c r="DE14">
        <v>0.16520000000000001</v>
      </c>
    </row>
    <row r="15" spans="1:109">
      <c r="A15" s="6"/>
      <c r="B15" s="6"/>
      <c r="C15" s="6"/>
      <c r="D15" s="6"/>
      <c r="E15" s="6"/>
      <c r="F15" s="6"/>
      <c r="G15" s="6">
        <v>-4.99E-2</v>
      </c>
      <c r="H15" s="6">
        <v>1.2498</v>
      </c>
      <c r="I15" s="6"/>
      <c r="J15" s="6"/>
      <c r="K15" s="6"/>
      <c r="L15" s="6"/>
      <c r="M15" s="6"/>
      <c r="N15" s="6"/>
      <c r="O15" s="6">
        <v>-0.2175</v>
      </c>
      <c r="P15" s="6">
        <v>1.4117</v>
      </c>
      <c r="Q15" s="6">
        <v>-0.19059999999999999</v>
      </c>
      <c r="R15" s="6">
        <v>1.4285000000000001</v>
      </c>
      <c r="S15" s="6">
        <v>-0.16569999999999999</v>
      </c>
      <c r="T15" s="6">
        <v>1.4435</v>
      </c>
      <c r="U15" s="6">
        <v>-0.1686</v>
      </c>
      <c r="V15" s="6">
        <v>1.5443</v>
      </c>
      <c r="W15" s="6">
        <v>-0.16980000000000001</v>
      </c>
      <c r="X15" s="6">
        <v>1.5438000000000001</v>
      </c>
      <c r="Y15" s="6">
        <v>-0.1638</v>
      </c>
      <c r="Z15" s="6">
        <v>1.5444</v>
      </c>
      <c r="AA15" s="6">
        <v>-0.1593</v>
      </c>
      <c r="AB15" s="6">
        <v>1.4557</v>
      </c>
      <c r="AC15" s="6">
        <v>-0.16320000000000001</v>
      </c>
      <c r="AD15" s="6">
        <v>1.4527000000000001</v>
      </c>
      <c r="AE15" s="6">
        <v>-0.16400000000000001</v>
      </c>
      <c r="AF15" s="6">
        <v>1.452</v>
      </c>
      <c r="AG15" s="6">
        <v>-0.16739999999999999</v>
      </c>
      <c r="AH15" s="6">
        <v>1.4492</v>
      </c>
      <c r="AI15" s="6">
        <v>-0.17530000000000001</v>
      </c>
      <c r="AJ15" s="6">
        <v>1.4419999999999999</v>
      </c>
      <c r="AK15" s="6">
        <v>-0.1129</v>
      </c>
      <c r="AL15" s="6">
        <v>1.6518999999999999</v>
      </c>
      <c r="AM15" s="6">
        <v>-8.8200000000000001E-2</v>
      </c>
      <c r="AN15" s="6">
        <v>1.3339000000000001</v>
      </c>
      <c r="AO15" s="6">
        <v>-9.0300000000000005E-2</v>
      </c>
      <c r="AP15" s="6">
        <v>1.3332999999999999</v>
      </c>
      <c r="AQ15" s="6">
        <v>-8.7900000000000006E-2</v>
      </c>
      <c r="AR15" s="6">
        <v>1.3358000000000001</v>
      </c>
      <c r="AS15" s="6">
        <v>-1.4999999999999999E-2</v>
      </c>
      <c r="AT15" s="6">
        <v>1.3527</v>
      </c>
      <c r="AU15" s="6">
        <v>-2.9000000000000001E-2</v>
      </c>
      <c r="AV15" s="6">
        <v>1.3893</v>
      </c>
      <c r="AW15" s="9">
        <v>3.4200000000000001E-2</v>
      </c>
      <c r="AX15" s="6">
        <v>1.4507000000000001</v>
      </c>
      <c r="AY15" s="39"/>
      <c r="AZ15" s="7"/>
      <c r="BA15" s="29" t="s">
        <v>32</v>
      </c>
      <c r="BE15" s="6">
        <v>-8.7900000000000006E-2</v>
      </c>
      <c r="BF15" s="6">
        <v>1.3358000000000001</v>
      </c>
      <c r="BN15">
        <v>-1.0911</v>
      </c>
      <c r="BO15">
        <v>1.2364999999999999</v>
      </c>
      <c r="BR15">
        <v>-1.1339999999999999</v>
      </c>
      <c r="BS15">
        <v>-1.2E-2</v>
      </c>
      <c r="BT15">
        <v>-0.73370000000000002</v>
      </c>
      <c r="BU15">
        <v>1.885</v>
      </c>
      <c r="BV15">
        <v>-0.27</v>
      </c>
      <c r="BW15">
        <v>2.2770999999999999</v>
      </c>
      <c r="BX15">
        <v>-1.3975</v>
      </c>
      <c r="BY15">
        <v>0.38440000000000002</v>
      </c>
      <c r="BZ15">
        <v>-1.3765000000000001</v>
      </c>
      <c r="CA15">
        <v>0.2671</v>
      </c>
      <c r="CB15">
        <v>-1.1182000000000001</v>
      </c>
      <c r="CC15">
        <v>0</v>
      </c>
      <c r="CD15">
        <v>-1.1182000000000001</v>
      </c>
      <c r="CE15">
        <v>5.9999999999999995E-4</v>
      </c>
      <c r="CF15">
        <v>-1.1180000000000001</v>
      </c>
      <c r="CG15">
        <v>1.2999999999999999E-3</v>
      </c>
      <c r="CH15">
        <v>-5.5300000000000002E-2</v>
      </c>
      <c r="CI15">
        <v>-1.1597</v>
      </c>
      <c r="CJ15">
        <v>-1.4124000000000001</v>
      </c>
      <c r="CK15">
        <v>1.2516</v>
      </c>
      <c r="CL15">
        <v>-0.1182</v>
      </c>
      <c r="CM15">
        <v>2.1690999999999998</v>
      </c>
      <c r="CN15">
        <v>-1.1031</v>
      </c>
      <c r="CO15">
        <v>6.4000000000000003E-3</v>
      </c>
      <c r="CP15">
        <v>-1.1176999999999999</v>
      </c>
      <c r="CQ15">
        <v>3.5000000000000001E-3</v>
      </c>
      <c r="CR15">
        <v>-1.2547999999999999</v>
      </c>
      <c r="CS15">
        <v>7.7600000000000002E-2</v>
      </c>
      <c r="CV15">
        <v>-0.82399999999999995</v>
      </c>
      <c r="CW15">
        <v>2.3906999999999998</v>
      </c>
      <c r="CX15">
        <v>-1.2443</v>
      </c>
      <c r="CY15">
        <v>1.6155999999999999</v>
      </c>
      <c r="CZ15">
        <v>-0.73060000000000003</v>
      </c>
      <c r="DA15">
        <v>-0.61409999999999998</v>
      </c>
      <c r="DB15">
        <v>-1.5264</v>
      </c>
      <c r="DC15">
        <v>1.7778</v>
      </c>
      <c r="DD15">
        <v>-1.7693000000000001</v>
      </c>
      <c r="DE15">
        <v>1.0319</v>
      </c>
    </row>
    <row r="16" spans="1:109">
      <c r="A16" s="6"/>
      <c r="B16" s="6"/>
      <c r="C16" s="6"/>
      <c r="D16" s="6"/>
      <c r="E16" s="6"/>
      <c r="F16" s="6"/>
      <c r="G16" s="6">
        <v>-0.24260000000000001</v>
      </c>
      <c r="H16" s="6">
        <v>1.4041999999999999</v>
      </c>
      <c r="I16" s="6"/>
      <c r="J16" s="6"/>
      <c r="K16" s="6"/>
      <c r="L16" s="6"/>
      <c r="M16" s="6"/>
      <c r="N16" s="6"/>
      <c r="O16" s="6">
        <v>-4.8300000000000003E-2</v>
      </c>
      <c r="P16" s="6">
        <v>1.2595000000000001</v>
      </c>
      <c r="Q16" s="6">
        <v>-4.02E-2</v>
      </c>
      <c r="R16" s="6">
        <v>1.2789999999999999</v>
      </c>
      <c r="S16" s="6">
        <v>-2.8299999999999999E-2</v>
      </c>
      <c r="T16" s="6">
        <v>1.2974000000000001</v>
      </c>
      <c r="U16" s="6">
        <v>-2.1000000000000001E-2</v>
      </c>
      <c r="V16" s="6">
        <v>1.3066</v>
      </c>
      <c r="W16" s="6">
        <v>-1.55E-2</v>
      </c>
      <c r="X16" s="6">
        <v>1.3145</v>
      </c>
      <c r="Y16" s="6">
        <v>-1.5800000000000002E-2</v>
      </c>
      <c r="Z16" s="6">
        <v>1.3173999999999999</v>
      </c>
      <c r="AA16" s="6">
        <v>-2.3199999999999998E-2</v>
      </c>
      <c r="AB16" s="6">
        <v>1.3152999999999999</v>
      </c>
      <c r="AC16" s="6">
        <v>-2.8400000000000002E-2</v>
      </c>
      <c r="AD16" s="6">
        <v>1.3128</v>
      </c>
      <c r="AE16" s="6">
        <v>-2.9499999999999998E-2</v>
      </c>
      <c r="AF16" s="6">
        <v>1.3122</v>
      </c>
      <c r="AG16" s="6">
        <v>-3.4099999999999998E-2</v>
      </c>
      <c r="AH16" s="6">
        <v>1.3098000000000001</v>
      </c>
      <c r="AI16" s="6">
        <v>-0.1229</v>
      </c>
      <c r="AJ16" s="6">
        <v>1.6591</v>
      </c>
      <c r="AK16" s="6">
        <v>-0.18149999999999999</v>
      </c>
      <c r="AL16" s="6">
        <v>1.4365000000000001</v>
      </c>
      <c r="AM16" s="6">
        <v>-0.1855</v>
      </c>
      <c r="AN16" s="6">
        <v>1.4333</v>
      </c>
      <c r="AO16" s="6">
        <v>-0.18679999999999999</v>
      </c>
      <c r="AP16" s="6">
        <v>1.4323999999999999</v>
      </c>
      <c r="AQ16" s="6">
        <v>-0.1845</v>
      </c>
      <c r="AR16" s="6">
        <v>1.4339</v>
      </c>
      <c r="AS16" s="6">
        <v>-0.1535</v>
      </c>
      <c r="AT16" s="6">
        <v>1.4659</v>
      </c>
      <c r="AU16" s="6">
        <v>-0.1089</v>
      </c>
      <c r="AV16" s="6">
        <v>1.5395000000000001</v>
      </c>
      <c r="AW16" s="6">
        <v>-5.8599999999999999E-2</v>
      </c>
      <c r="AX16" s="6">
        <v>1.5451999999999999</v>
      </c>
      <c r="AY16" s="39"/>
      <c r="AZ16" s="7"/>
      <c r="BA16" s="29" t="s">
        <v>32</v>
      </c>
      <c r="BE16" s="6">
        <v>-0.1845</v>
      </c>
      <c r="BF16" s="6">
        <v>1.4339</v>
      </c>
      <c r="BN16">
        <v>-0.69220000000000004</v>
      </c>
      <c r="BO16">
        <v>2.0137</v>
      </c>
      <c r="BR16">
        <v>-1.0310999999999999</v>
      </c>
      <c r="BS16">
        <v>-0.1512</v>
      </c>
      <c r="BT16">
        <v>-1.0599000000000001</v>
      </c>
      <c r="BU16">
        <v>0.36680000000000001</v>
      </c>
      <c r="BV16">
        <v>-1.0310999999999999</v>
      </c>
      <c r="BW16">
        <v>0.1512</v>
      </c>
      <c r="BX16">
        <v>-0.24249999999999999</v>
      </c>
      <c r="BY16">
        <v>-0.80289999999999995</v>
      </c>
      <c r="BZ16">
        <v>-1.8488</v>
      </c>
      <c r="CA16">
        <v>1.1379999999999999</v>
      </c>
      <c r="CB16">
        <v>-0.2465</v>
      </c>
      <c r="CC16">
        <v>-0.72140000000000004</v>
      </c>
      <c r="CD16">
        <v>-0.2457</v>
      </c>
      <c r="CE16">
        <v>-0.63439999999999996</v>
      </c>
      <c r="CF16">
        <v>-0.24210000000000001</v>
      </c>
      <c r="CG16">
        <v>-0.53969999999999996</v>
      </c>
      <c r="CH16">
        <v>-0.49680000000000002</v>
      </c>
      <c r="CI16">
        <v>3.2069000000000001</v>
      </c>
      <c r="CJ16">
        <v>-1.1176999999999999</v>
      </c>
      <c r="CK16">
        <v>3.0000000000000001E-3</v>
      </c>
      <c r="CL16">
        <v>-1.202</v>
      </c>
      <c r="CM16">
        <v>0.1157</v>
      </c>
      <c r="CN16">
        <v>-0.30719999999999997</v>
      </c>
      <c r="CO16">
        <v>-0.89600000000000002</v>
      </c>
      <c r="CP16">
        <v>-1.2919</v>
      </c>
      <c r="CQ16">
        <v>6.6E-3</v>
      </c>
      <c r="CR16">
        <v>-1.3431999999999999</v>
      </c>
      <c r="CS16">
        <v>1.8449</v>
      </c>
      <c r="CT16">
        <v>-0.93789999999999996</v>
      </c>
      <c r="CU16">
        <v>1.4718</v>
      </c>
      <c r="CV16">
        <v>-1.202</v>
      </c>
      <c r="CW16">
        <v>-0.1157</v>
      </c>
      <c r="CX16">
        <v>-1.1167</v>
      </c>
      <c r="CY16">
        <v>-3.8E-3</v>
      </c>
      <c r="CZ16">
        <v>-0.92589999999999995</v>
      </c>
      <c r="DA16">
        <v>2.5573000000000001</v>
      </c>
      <c r="DB16">
        <v>-0.9758</v>
      </c>
      <c r="DC16">
        <v>2.6431</v>
      </c>
      <c r="DD16">
        <v>-1.6036999999999999</v>
      </c>
      <c r="DE16">
        <v>1.875</v>
      </c>
    </row>
    <row r="17" spans="1:109">
      <c r="A17" s="6"/>
      <c r="B17" s="6"/>
      <c r="C17" s="6"/>
      <c r="D17" s="6"/>
      <c r="E17" s="6"/>
      <c r="F17" s="6"/>
      <c r="G17" s="6">
        <v>-1.9099999999999999E-2</v>
      </c>
      <c r="H17" s="6">
        <v>1.2035</v>
      </c>
      <c r="I17" s="6"/>
      <c r="J17" s="6"/>
      <c r="K17" s="6"/>
      <c r="L17" s="6"/>
      <c r="M17" s="6"/>
      <c r="N17" s="6"/>
      <c r="O17" s="6">
        <v>-2.1100000000000001E-2</v>
      </c>
      <c r="P17" s="6">
        <v>1.2142999999999999</v>
      </c>
      <c r="Q17" s="6">
        <v>-1.6199999999999999E-2</v>
      </c>
      <c r="R17" s="6">
        <v>1.2343999999999999</v>
      </c>
      <c r="S17" s="6">
        <v>-0.24640000000000001</v>
      </c>
      <c r="T17" s="6">
        <v>1.5019</v>
      </c>
      <c r="U17" s="9">
        <v>4.0000000000000002E-4</v>
      </c>
      <c r="V17" s="6">
        <v>1.2615000000000001</v>
      </c>
      <c r="W17" s="9">
        <v>5.8999999999999999E-3</v>
      </c>
      <c r="X17" s="6">
        <v>1.2690999999999999</v>
      </c>
      <c r="Y17" s="9">
        <v>5.1999999999999998E-3</v>
      </c>
      <c r="Z17" s="6">
        <v>1.2726999999999999</v>
      </c>
      <c r="AA17" s="6">
        <v>-3.2000000000000002E-3</v>
      </c>
      <c r="AB17" s="6">
        <v>1.272</v>
      </c>
      <c r="AC17" s="6">
        <v>-0.14030000000000001</v>
      </c>
      <c r="AD17" s="6">
        <v>1.6749000000000001</v>
      </c>
      <c r="AE17" s="6">
        <v>-0.1391</v>
      </c>
      <c r="AF17" s="6">
        <v>1.6737</v>
      </c>
      <c r="AG17" s="6">
        <v>-0.13450000000000001</v>
      </c>
      <c r="AH17" s="6">
        <v>1.669</v>
      </c>
      <c r="AI17" s="6">
        <v>-4.5199999999999997E-2</v>
      </c>
      <c r="AJ17" s="6">
        <v>1.3035000000000001</v>
      </c>
      <c r="AK17" s="6">
        <v>-5.4300000000000001E-2</v>
      </c>
      <c r="AL17" s="6">
        <v>1.2987</v>
      </c>
      <c r="AM17" s="6">
        <v>-6.0600000000000001E-2</v>
      </c>
      <c r="AN17" s="6">
        <v>1.2963</v>
      </c>
      <c r="AO17" s="6">
        <v>-6.3299999999999995E-2</v>
      </c>
      <c r="AP17" s="6">
        <v>1.2964</v>
      </c>
      <c r="AQ17" s="6">
        <v>-6.1199999999999997E-2</v>
      </c>
      <c r="AR17" s="6">
        <v>1.2992999999999999</v>
      </c>
      <c r="AS17" s="6">
        <v>-9.2299999999999993E-2</v>
      </c>
      <c r="AT17" s="6">
        <v>1.6335999999999999</v>
      </c>
      <c r="AU17" s="6">
        <v>-0.01</v>
      </c>
      <c r="AV17" s="6">
        <v>1.3768</v>
      </c>
      <c r="AW17" s="9">
        <v>4.2299999999999997E-2</v>
      </c>
      <c r="AX17" s="6">
        <v>1.4371</v>
      </c>
      <c r="AY17" s="39"/>
      <c r="AZ17" s="7"/>
      <c r="BA17" s="29" t="s">
        <v>32</v>
      </c>
      <c r="BE17" s="6">
        <v>-6.1199999999999997E-2</v>
      </c>
      <c r="BF17" s="6">
        <v>1.2992999999999999</v>
      </c>
      <c r="BN17">
        <v>-1.0838000000000001</v>
      </c>
      <c r="BO17">
        <v>6.4199999999999993E-2</v>
      </c>
      <c r="BP17">
        <v>-0.65949999999999998</v>
      </c>
      <c r="BQ17">
        <v>1.9371</v>
      </c>
      <c r="BR17">
        <v>-1.6309</v>
      </c>
      <c r="BS17">
        <v>1.1339999999999999</v>
      </c>
      <c r="BT17">
        <v>-0.34200000000000003</v>
      </c>
      <c r="BU17">
        <v>2.3900999999999999</v>
      </c>
      <c r="BV17">
        <v>-1.3183</v>
      </c>
      <c r="BW17">
        <v>1.3698999999999999</v>
      </c>
      <c r="BX17">
        <v>-1.9345000000000001</v>
      </c>
      <c r="BY17">
        <v>1.2371000000000001</v>
      </c>
      <c r="BZ17">
        <v>-0.2326</v>
      </c>
      <c r="CA17">
        <v>-0.87890000000000001</v>
      </c>
      <c r="CB17">
        <v>-2.0200999999999998</v>
      </c>
      <c r="CC17">
        <v>1.329</v>
      </c>
      <c r="CD17">
        <v>-1.3975</v>
      </c>
      <c r="CE17">
        <v>-0.38440000000000002</v>
      </c>
      <c r="CF17">
        <v>-1.3765000000000001</v>
      </c>
      <c r="CG17">
        <v>-0.2671</v>
      </c>
      <c r="CH17">
        <v>-2.2357</v>
      </c>
      <c r="CI17">
        <v>0.41349999999999998</v>
      </c>
      <c r="CJ17">
        <v>-1.3254999999999999</v>
      </c>
      <c r="CK17">
        <v>-7.5800000000000006E-2</v>
      </c>
      <c r="CL17">
        <v>-1.1157999999999999</v>
      </c>
      <c r="CM17">
        <v>3.7000000000000002E-3</v>
      </c>
      <c r="CN17">
        <v>-1.4329000000000001</v>
      </c>
      <c r="CO17">
        <v>-0.39429999999999998</v>
      </c>
      <c r="CP17">
        <v>-0.27650000000000002</v>
      </c>
      <c r="CQ17">
        <v>2.8378000000000001</v>
      </c>
      <c r="CR17">
        <v>-0.29970000000000002</v>
      </c>
      <c r="CS17">
        <v>2.9192999999999998</v>
      </c>
      <c r="CT17">
        <v>-0.25509999999999999</v>
      </c>
      <c r="CU17">
        <v>-0.28610000000000002</v>
      </c>
      <c r="CV17">
        <v>-1.734</v>
      </c>
      <c r="CW17">
        <v>0.98160000000000003</v>
      </c>
      <c r="CX17">
        <v>-1.5586</v>
      </c>
      <c r="CY17">
        <v>0.67749999999999999</v>
      </c>
      <c r="CZ17">
        <v>-1.9334</v>
      </c>
      <c r="DA17">
        <v>1.4953000000000001</v>
      </c>
      <c r="DB17">
        <v>-0.18640000000000001</v>
      </c>
      <c r="DC17">
        <v>-0.99109999999999998</v>
      </c>
      <c r="DD17">
        <v>-0.215</v>
      </c>
      <c r="DE17">
        <v>-0.94469999999999998</v>
      </c>
    </row>
    <row r="18" spans="1:109">
      <c r="A18" s="6"/>
      <c r="B18" s="6"/>
      <c r="C18" s="6"/>
      <c r="D18" s="6"/>
      <c r="E18" s="6"/>
      <c r="F18" s="6"/>
      <c r="G18" s="6">
        <v>-0.14929999999999999</v>
      </c>
      <c r="H18" s="6">
        <v>1.2431000000000001</v>
      </c>
      <c r="I18" s="6"/>
      <c r="J18" s="6"/>
      <c r="K18" s="6"/>
      <c r="L18" s="6"/>
      <c r="M18" s="6"/>
      <c r="N18" s="6"/>
      <c r="O18" s="6">
        <v>-0.15540000000000001</v>
      </c>
      <c r="P18" s="6">
        <v>1.7594000000000001</v>
      </c>
      <c r="Q18" s="6">
        <v>-0.15429999999999999</v>
      </c>
      <c r="R18" s="6">
        <v>1.7259</v>
      </c>
      <c r="S18" s="6">
        <v>-6.8999999999999999E-3</v>
      </c>
      <c r="T18" s="6">
        <v>1.2527999999999999</v>
      </c>
      <c r="U18" s="6">
        <v>-0.2387</v>
      </c>
      <c r="V18" s="6">
        <v>1.5085</v>
      </c>
      <c r="W18" s="6">
        <v>-0.23350000000000001</v>
      </c>
      <c r="X18" s="6">
        <v>1.5142</v>
      </c>
      <c r="Y18" s="6">
        <v>-0.2334</v>
      </c>
      <c r="Z18" s="6">
        <v>1.5165</v>
      </c>
      <c r="AA18" s="6">
        <v>-0.14560000000000001</v>
      </c>
      <c r="AB18" s="6">
        <v>1.6811</v>
      </c>
      <c r="AC18" s="6">
        <v>-8.9999999999999993E-3</v>
      </c>
      <c r="AD18" s="6">
        <v>1.2705</v>
      </c>
      <c r="AE18" s="6">
        <v>-1.0200000000000001E-2</v>
      </c>
      <c r="AF18" s="6">
        <v>1.2701</v>
      </c>
      <c r="AG18" s="6">
        <v>-1.5299999999999999E-2</v>
      </c>
      <c r="AH18" s="6">
        <v>1.2685999999999999</v>
      </c>
      <c r="AI18" s="6">
        <v>-2.76E-2</v>
      </c>
      <c r="AJ18" s="6">
        <v>1.2644</v>
      </c>
      <c r="AK18" s="6">
        <v>-3.7699999999999997E-2</v>
      </c>
      <c r="AL18" s="6">
        <v>1.2614000000000001</v>
      </c>
      <c r="AM18" s="6">
        <v>-4.48E-2</v>
      </c>
      <c r="AN18" s="6">
        <v>1.2602</v>
      </c>
      <c r="AO18" s="6">
        <v>-4.8000000000000001E-2</v>
      </c>
      <c r="AP18" s="6">
        <v>1.2612000000000001</v>
      </c>
      <c r="AQ18" s="6">
        <v>-4.6300000000000001E-2</v>
      </c>
      <c r="AR18" s="6">
        <v>1.2643</v>
      </c>
      <c r="AS18" s="6">
        <v>-1.5E-3</v>
      </c>
      <c r="AT18" s="6">
        <v>1.3180000000000001</v>
      </c>
      <c r="AU18" s="6">
        <v>-2.2800000000000001E-2</v>
      </c>
      <c r="AV18" s="6">
        <v>1.6256999999999999</v>
      </c>
      <c r="AW18" s="9">
        <v>4.1300000000000003E-2</v>
      </c>
      <c r="AX18" s="6">
        <v>1.4191</v>
      </c>
      <c r="AY18" s="39"/>
      <c r="AZ18" s="7"/>
      <c r="BA18" s="29" t="s">
        <v>32</v>
      </c>
      <c r="BE18" s="6">
        <v>-4.6300000000000001E-2</v>
      </c>
      <c r="BF18" s="6">
        <v>1.2643</v>
      </c>
      <c r="BN18">
        <v>-0.25159999999999999</v>
      </c>
      <c r="BO18">
        <v>2.4346000000000001</v>
      </c>
      <c r="BP18">
        <v>-0.94189999999999996</v>
      </c>
      <c r="BQ18">
        <v>0.15989999999999999</v>
      </c>
      <c r="BR18">
        <v>-1.3754999999999999</v>
      </c>
      <c r="BS18">
        <v>0.1128</v>
      </c>
      <c r="BT18">
        <v>-0.94189999999999996</v>
      </c>
      <c r="BU18">
        <v>-0.15989999999999999</v>
      </c>
      <c r="BV18">
        <v>-1.1339999999999999</v>
      </c>
      <c r="BW18">
        <v>1.2E-2</v>
      </c>
      <c r="BX18">
        <v>-1.7323</v>
      </c>
      <c r="BY18">
        <v>2.2168000000000001</v>
      </c>
      <c r="BZ18">
        <v>-1.6606000000000001</v>
      </c>
      <c r="CA18">
        <v>2.0291999999999999</v>
      </c>
      <c r="CB18">
        <v>-1.4147000000000001</v>
      </c>
      <c r="CC18">
        <v>-0.51680000000000004</v>
      </c>
      <c r="CD18">
        <v>-2.0983999999999998</v>
      </c>
      <c r="CE18">
        <v>1.425</v>
      </c>
      <c r="CF18">
        <v>-4.58E-2</v>
      </c>
      <c r="CG18">
        <v>-1.1962999999999999</v>
      </c>
      <c r="CH18">
        <v>-2.2547999999999999</v>
      </c>
      <c r="CI18">
        <v>1.6585000000000001</v>
      </c>
      <c r="CJ18">
        <v>-0.39639999999999997</v>
      </c>
      <c r="CK18">
        <v>3.0529000000000002</v>
      </c>
      <c r="CL18">
        <v>-0.2908</v>
      </c>
      <c r="CM18">
        <v>2.6269999999999998</v>
      </c>
      <c r="CN18">
        <v>-2.0013000000000001</v>
      </c>
      <c r="CO18">
        <v>0.70299999999999996</v>
      </c>
      <c r="CP18">
        <v>-0.10589999999999999</v>
      </c>
      <c r="CQ18">
        <v>-1.0752999999999999</v>
      </c>
      <c r="CR18">
        <v>-0.15279999999999999</v>
      </c>
      <c r="CS18">
        <v>-1.0256000000000001</v>
      </c>
      <c r="CT18">
        <v>-1.1031</v>
      </c>
      <c r="CU18">
        <v>-6.4000000000000003E-3</v>
      </c>
      <c r="CV18">
        <v>-1.9273</v>
      </c>
      <c r="CW18">
        <v>0.36049999999999999</v>
      </c>
      <c r="CX18">
        <v>-1.2547999999999999</v>
      </c>
      <c r="CY18">
        <v>-7.7600000000000002E-2</v>
      </c>
      <c r="CZ18">
        <v>-0.1469</v>
      </c>
      <c r="DA18">
        <v>-1.0182</v>
      </c>
      <c r="DB18">
        <v>-1.9373</v>
      </c>
      <c r="DC18">
        <v>2.0630999999999999</v>
      </c>
      <c r="DD18">
        <v>-1.0214000000000001</v>
      </c>
      <c r="DE18">
        <v>2.7330999999999999</v>
      </c>
    </row>
    <row r="19" spans="1:109" ht="18">
      <c r="A19" s="6"/>
      <c r="B19" s="6"/>
      <c r="C19" s="6"/>
      <c r="D19" s="6"/>
      <c r="E19" s="6"/>
      <c r="F19" s="6"/>
      <c r="G19" s="6">
        <v>-0.1822</v>
      </c>
      <c r="H19" s="6">
        <v>1.2532000000000001</v>
      </c>
      <c r="I19" s="6"/>
      <c r="J19" s="6"/>
      <c r="K19" s="6"/>
      <c r="L19" s="6"/>
      <c r="M19" s="6"/>
      <c r="N19" s="6"/>
      <c r="O19" s="6">
        <v>-0.17680000000000001</v>
      </c>
      <c r="P19" s="6">
        <v>1.2432000000000001</v>
      </c>
      <c r="Q19" s="6">
        <v>-0.28139999999999998</v>
      </c>
      <c r="R19" s="6">
        <v>1.4861</v>
      </c>
      <c r="S19" s="6">
        <v>-0.15490000000000001</v>
      </c>
      <c r="T19" s="6">
        <v>1.7082999999999999</v>
      </c>
      <c r="U19" s="6">
        <v>-0.15670000000000001</v>
      </c>
      <c r="V19" s="6">
        <v>1.7067000000000001</v>
      </c>
      <c r="W19" s="6">
        <v>-0.15720000000000001</v>
      </c>
      <c r="X19" s="6">
        <v>1.7022999999999999</v>
      </c>
      <c r="Y19" s="6">
        <v>-0.1535</v>
      </c>
      <c r="Z19" s="6">
        <v>1.6932</v>
      </c>
      <c r="AA19" s="6">
        <v>-0.2382</v>
      </c>
      <c r="AB19" s="6">
        <v>1.5157</v>
      </c>
      <c r="AC19" s="6">
        <v>-0.24129999999999999</v>
      </c>
      <c r="AD19" s="6">
        <v>1.5142</v>
      </c>
      <c r="AE19" s="6">
        <v>-0.24199999999999999</v>
      </c>
      <c r="AF19" s="6">
        <v>1.5138</v>
      </c>
      <c r="AG19" s="6">
        <v>-0.2445</v>
      </c>
      <c r="AH19" s="6">
        <v>1.5124</v>
      </c>
      <c r="AI19" s="6">
        <v>-0.25019999999999998</v>
      </c>
      <c r="AJ19" s="6">
        <v>1.5085</v>
      </c>
      <c r="AK19" s="6">
        <v>-0.25419999999999998</v>
      </c>
      <c r="AL19" s="6">
        <v>1.5057</v>
      </c>
      <c r="AM19" s="6">
        <v>-0.25640000000000002</v>
      </c>
      <c r="AN19" s="6">
        <v>1.5044</v>
      </c>
      <c r="AO19" s="6">
        <v>-0.25659999999999999</v>
      </c>
      <c r="AP19" s="6">
        <v>1.5047999999999999</v>
      </c>
      <c r="AQ19" s="6">
        <v>-0.25419999999999998</v>
      </c>
      <c r="AR19" s="6">
        <v>1.5065</v>
      </c>
      <c r="AS19" s="9">
        <v>2.9999999999999997E-4</v>
      </c>
      <c r="AT19" s="6">
        <v>1.2826</v>
      </c>
      <c r="AU19" s="6">
        <v>-3.9E-2</v>
      </c>
      <c r="AV19" s="6">
        <v>1.3712</v>
      </c>
      <c r="AW19" s="9">
        <v>3.2399999999999998E-2</v>
      </c>
      <c r="AX19" s="6">
        <v>1.3926000000000001</v>
      </c>
      <c r="AY19" s="39"/>
      <c r="AZ19" s="7"/>
      <c r="BA19" s="29" t="s">
        <v>32</v>
      </c>
      <c r="BE19" s="6">
        <v>-0.25419999999999998</v>
      </c>
      <c r="BF19" s="6">
        <v>1.5065</v>
      </c>
      <c r="BH19" s="8"/>
      <c r="BL19" s="8"/>
      <c r="BN19">
        <v>-1.0838000000000001</v>
      </c>
      <c r="BO19">
        <v>-6.4199999999999993E-2</v>
      </c>
      <c r="BP19">
        <v>-0.15160000000000001</v>
      </c>
      <c r="BQ19">
        <v>2.4980000000000002</v>
      </c>
      <c r="BR19">
        <v>-2.1044</v>
      </c>
      <c r="BS19">
        <v>1.1339999999999999</v>
      </c>
      <c r="BT19">
        <v>-1.1625000000000001</v>
      </c>
      <c r="BU19">
        <v>-2.5000000000000001E-3</v>
      </c>
      <c r="BV19">
        <v>-1.3754999999999999</v>
      </c>
      <c r="BW19">
        <v>-0.1128</v>
      </c>
      <c r="BX19">
        <v>-1.4258</v>
      </c>
      <c r="BY19">
        <v>-0.6643</v>
      </c>
      <c r="BZ19">
        <v>-1.0615000000000001</v>
      </c>
      <c r="CA19">
        <v>2.8338000000000001</v>
      </c>
      <c r="CB19">
        <v>-4.8099999999999997E-2</v>
      </c>
      <c r="CC19">
        <v>-1.2645</v>
      </c>
      <c r="CD19">
        <v>-4.3200000000000002E-2</v>
      </c>
      <c r="CE19">
        <v>-1.2303999999999999</v>
      </c>
      <c r="CF19">
        <v>-2.1745999999999999</v>
      </c>
      <c r="CG19">
        <v>1.5349999999999999</v>
      </c>
      <c r="CH19">
        <v>-1.7693000000000001</v>
      </c>
      <c r="CI19">
        <v>-1.0319</v>
      </c>
      <c r="CJ19">
        <v>-7.4700000000000003E-2</v>
      </c>
      <c r="CK19">
        <v>-1.1191</v>
      </c>
      <c r="CL19">
        <v>-1.2714000000000001</v>
      </c>
      <c r="CM19">
        <v>2.2784</v>
      </c>
      <c r="CN19">
        <v>-1.9245000000000001</v>
      </c>
      <c r="CO19">
        <v>0.20669999999999999</v>
      </c>
      <c r="CP19">
        <v>-0.25890000000000002</v>
      </c>
      <c r="CQ19">
        <v>3.2763</v>
      </c>
      <c r="CR19">
        <v>-1.5586</v>
      </c>
      <c r="CS19">
        <v>-0.67749999999999999</v>
      </c>
      <c r="CT19">
        <v>-0.77690000000000003</v>
      </c>
      <c r="CU19">
        <v>2.3157999999999999</v>
      </c>
      <c r="CV19">
        <v>-9.3799999999999994E-2</v>
      </c>
      <c r="CW19">
        <v>-1.0779000000000001</v>
      </c>
      <c r="CX19">
        <v>-0.87429999999999997</v>
      </c>
      <c r="CY19">
        <v>2.4733000000000001</v>
      </c>
      <c r="CZ19">
        <v>-1.7822</v>
      </c>
      <c r="DA19">
        <v>2.0436999999999999</v>
      </c>
      <c r="DB19">
        <v>-1.7737000000000001</v>
      </c>
      <c r="DC19">
        <v>2.6150000000000002</v>
      </c>
      <c r="DD19">
        <v>-0.12989999999999999</v>
      </c>
      <c r="DE19">
        <v>-1.3781000000000001</v>
      </c>
    </row>
    <row r="20" spans="1:109" ht="18">
      <c r="A20" s="6"/>
      <c r="B20" s="6"/>
      <c r="C20" s="6"/>
      <c r="D20" s="6"/>
      <c r="E20" s="6"/>
      <c r="F20" s="6"/>
      <c r="G20" s="6">
        <v>-0.16009999999999999</v>
      </c>
      <c r="H20" s="6">
        <v>1.7910999999999999</v>
      </c>
      <c r="I20" s="6"/>
      <c r="J20" s="6"/>
      <c r="K20" s="6"/>
      <c r="L20" s="6"/>
      <c r="M20" s="6"/>
      <c r="N20" s="6"/>
      <c r="O20" s="6">
        <v>-0.3261</v>
      </c>
      <c r="P20" s="6">
        <v>1.4673</v>
      </c>
      <c r="Q20" s="6">
        <v>-1.9E-3</v>
      </c>
      <c r="R20" s="6">
        <v>1.1915</v>
      </c>
      <c r="S20" s="9">
        <v>5.1999999999999998E-3</v>
      </c>
      <c r="T20" s="6">
        <v>1.2090000000000001</v>
      </c>
      <c r="U20" s="9">
        <v>1.24E-2</v>
      </c>
      <c r="V20" s="6">
        <v>1.2169000000000001</v>
      </c>
      <c r="W20" s="9">
        <v>1.77E-2</v>
      </c>
      <c r="X20" s="6">
        <v>1.2239</v>
      </c>
      <c r="Y20" s="9">
        <v>1.6299999999999999E-2</v>
      </c>
      <c r="Z20" s="6">
        <v>1.2281</v>
      </c>
      <c r="AA20" s="9">
        <v>6.8999999999999999E-3</v>
      </c>
      <c r="AB20" s="6">
        <v>1.2291000000000001</v>
      </c>
      <c r="AC20" s="9">
        <v>4.0000000000000002E-4</v>
      </c>
      <c r="AD20" s="9">
        <v>1.2286999999999999</v>
      </c>
      <c r="AE20" s="6">
        <v>-8.9999999999999998E-4</v>
      </c>
      <c r="AF20" s="6">
        <v>1.2284999999999999</v>
      </c>
      <c r="AG20" s="6">
        <v>-6.4999999999999997E-3</v>
      </c>
      <c r="AH20" s="6">
        <v>1.2279</v>
      </c>
      <c r="AI20" s="6">
        <v>-0.02</v>
      </c>
      <c r="AJ20" s="6">
        <v>1.2261</v>
      </c>
      <c r="AK20" s="6">
        <v>-3.1E-2</v>
      </c>
      <c r="AL20" s="6">
        <v>1.2250000000000001</v>
      </c>
      <c r="AM20" s="6">
        <v>-0.19159999999999999</v>
      </c>
      <c r="AN20" s="6">
        <v>1.3062</v>
      </c>
      <c r="AO20" s="6">
        <v>-0.19139999999999999</v>
      </c>
      <c r="AP20" s="6">
        <v>1.3145</v>
      </c>
      <c r="AQ20" s="6">
        <v>-0.1983</v>
      </c>
      <c r="AR20" s="6">
        <v>1.3192999999999999</v>
      </c>
      <c r="AS20" s="6">
        <v>-0.2359</v>
      </c>
      <c r="AT20" s="6">
        <v>1.5385</v>
      </c>
      <c r="AU20" s="6">
        <v>-7.9500000000000001E-2</v>
      </c>
      <c r="AV20" s="6">
        <v>1.3734</v>
      </c>
      <c r="AW20" s="6">
        <v>-4.7899999999999998E-2</v>
      </c>
      <c r="AX20" s="6">
        <v>1.6053999999999999</v>
      </c>
      <c r="AY20" s="39"/>
      <c r="AZ20" s="7"/>
      <c r="BA20" s="29" t="s">
        <v>32</v>
      </c>
      <c r="BE20" s="6">
        <v>-0.1983</v>
      </c>
      <c r="BF20" s="6">
        <v>1.3192999999999999</v>
      </c>
      <c r="BH20" s="8"/>
      <c r="BL20" s="8"/>
      <c r="BN20">
        <v>-1.2886</v>
      </c>
      <c r="BO20">
        <v>0</v>
      </c>
      <c r="BP20">
        <v>-1.1625000000000001</v>
      </c>
      <c r="BQ20">
        <v>2.5000000000000001E-3</v>
      </c>
      <c r="BR20">
        <v>-0.32050000000000001</v>
      </c>
      <c r="BS20">
        <v>-1.1319999999999999</v>
      </c>
      <c r="BT20">
        <v>-0.54569999999999996</v>
      </c>
      <c r="BU20">
        <v>-0.46899999999999997</v>
      </c>
      <c r="BV20">
        <v>-0.41720000000000002</v>
      </c>
      <c r="BW20">
        <v>-0.74990000000000001</v>
      </c>
      <c r="BX20">
        <v>-1.0984</v>
      </c>
      <c r="BY20">
        <v>2.9550000000000001</v>
      </c>
      <c r="BZ20">
        <v>-1.4296</v>
      </c>
      <c r="CA20">
        <v>-0.83140000000000003</v>
      </c>
      <c r="CB20">
        <v>-1.8187</v>
      </c>
      <c r="CC20">
        <v>2.3927</v>
      </c>
      <c r="CD20">
        <v>-2.2904</v>
      </c>
      <c r="CE20">
        <v>0.37690000000000001</v>
      </c>
      <c r="CF20">
        <v>-2.2587999999999999</v>
      </c>
      <c r="CG20">
        <v>0.39169999999999999</v>
      </c>
      <c r="CH20">
        <v>-1.8051999999999999</v>
      </c>
      <c r="CI20">
        <v>3.0173999999999999</v>
      </c>
      <c r="CJ20">
        <v>-2.2252999999999998</v>
      </c>
      <c r="CK20">
        <v>0.43740000000000001</v>
      </c>
      <c r="CL20">
        <v>-0.22109999999999999</v>
      </c>
      <c r="CM20">
        <v>-0.97209999999999996</v>
      </c>
      <c r="CN20">
        <v>-2.1112000000000002</v>
      </c>
      <c r="CO20">
        <v>0.51870000000000005</v>
      </c>
      <c r="CP20">
        <v>-2.2313000000000001</v>
      </c>
      <c r="CQ20">
        <v>0.46310000000000001</v>
      </c>
      <c r="CR20">
        <v>-2.2572000000000001</v>
      </c>
      <c r="CS20">
        <v>0.48470000000000002</v>
      </c>
      <c r="CT20">
        <v>-1.4329000000000001</v>
      </c>
      <c r="CU20">
        <v>0.39429999999999998</v>
      </c>
      <c r="CV20">
        <v>-0.93369999999999997</v>
      </c>
      <c r="CW20">
        <v>-0.87280000000000002</v>
      </c>
      <c r="CX20">
        <v>-1.7762</v>
      </c>
      <c r="CY20">
        <v>1.4834000000000001</v>
      </c>
      <c r="CZ20">
        <v>-2.4489999999999998</v>
      </c>
      <c r="DA20">
        <v>1.1028</v>
      </c>
      <c r="DB20">
        <v>-0.186</v>
      </c>
      <c r="DC20">
        <v>-1.4340999999999999</v>
      </c>
      <c r="DD20">
        <v>-1.4255</v>
      </c>
      <c r="DE20">
        <v>-1.0250999999999999</v>
      </c>
    </row>
    <row r="21" spans="1:109" ht="18">
      <c r="A21" s="6"/>
      <c r="B21" s="6"/>
      <c r="C21" s="6"/>
      <c r="D21" s="6"/>
      <c r="E21" s="6"/>
      <c r="F21" s="6"/>
      <c r="G21" s="9">
        <v>1.2999999999999999E-3</v>
      </c>
      <c r="H21" s="9">
        <v>1.1599999999999999</v>
      </c>
      <c r="I21" s="6"/>
      <c r="J21" s="6"/>
      <c r="K21" s="6"/>
      <c r="L21" s="6"/>
      <c r="M21" s="6"/>
      <c r="N21" s="6"/>
      <c r="O21" s="6">
        <v>-3.8E-3</v>
      </c>
      <c r="P21" s="6">
        <v>1.1715</v>
      </c>
      <c r="Q21" s="9">
        <v>6.1999999999999998E-3</v>
      </c>
      <c r="R21" s="6">
        <v>1.1499999999999999</v>
      </c>
      <c r="S21" s="9">
        <v>1.0800000000000001E-2</v>
      </c>
      <c r="T21" s="6">
        <v>1.1658999999999999</v>
      </c>
      <c r="U21" s="9">
        <v>1.77E-2</v>
      </c>
      <c r="V21" s="6">
        <v>1.1725000000000001</v>
      </c>
      <c r="W21" s="9">
        <v>2.2499999999999999E-2</v>
      </c>
      <c r="X21" s="6">
        <v>1.1788000000000001</v>
      </c>
      <c r="Y21" s="32">
        <v>2.0199999999999999E-2</v>
      </c>
      <c r="Z21" s="20">
        <v>1.1835</v>
      </c>
      <c r="AA21" s="32">
        <v>9.5999999999999992E-3</v>
      </c>
      <c r="AB21" s="20">
        <v>1.1862999999999999</v>
      </c>
      <c r="AC21" s="9">
        <v>2.5000000000000001E-3</v>
      </c>
      <c r="AD21" s="9">
        <v>1.1870000000000001</v>
      </c>
      <c r="AE21" s="9">
        <v>1E-3</v>
      </c>
      <c r="AF21" s="9">
        <v>1.1871</v>
      </c>
      <c r="AG21" s="6">
        <v>-5.0000000000000001E-3</v>
      </c>
      <c r="AH21" s="6">
        <v>1.1875</v>
      </c>
      <c r="AI21" s="6">
        <v>-0.2089</v>
      </c>
      <c r="AJ21" s="6">
        <v>1.2791999999999999</v>
      </c>
      <c r="AK21" s="6">
        <v>-0.19739999999999999</v>
      </c>
      <c r="AL21" s="6">
        <v>1.2946</v>
      </c>
      <c r="AM21" s="6">
        <v>-3.8899999999999997E-2</v>
      </c>
      <c r="AN21" s="6">
        <v>1.2252000000000001</v>
      </c>
      <c r="AO21" s="6">
        <v>-4.2700000000000002E-2</v>
      </c>
      <c r="AP21" s="6">
        <v>1.2270000000000001</v>
      </c>
      <c r="AQ21" s="6">
        <v>-4.1300000000000003E-2</v>
      </c>
      <c r="AR21" s="6">
        <v>1.2302</v>
      </c>
      <c r="AS21" s="6">
        <v>-7.4000000000000003E-3</v>
      </c>
      <c r="AT21" s="6">
        <v>1.2465999999999999</v>
      </c>
      <c r="AU21" s="6">
        <v>-4.48E-2</v>
      </c>
      <c r="AV21" s="6">
        <v>1.6465000000000001</v>
      </c>
      <c r="AW21" s="6">
        <v>-7.8899999999999998E-2</v>
      </c>
      <c r="AX21" s="6">
        <v>1.5869</v>
      </c>
      <c r="AY21" s="39"/>
      <c r="AZ21" s="7"/>
      <c r="BA21" s="29" t="s">
        <v>32</v>
      </c>
      <c r="BE21" s="6">
        <v>-4.1300000000000003E-2</v>
      </c>
      <c r="BF21" s="6">
        <v>1.2302</v>
      </c>
      <c r="BH21" s="8"/>
      <c r="BL21" s="8"/>
      <c r="BN21">
        <v>-0.1671</v>
      </c>
      <c r="BO21">
        <v>-0.87549999999999994</v>
      </c>
      <c r="BP21">
        <v>-8.8599999999999998E-2</v>
      </c>
      <c r="BQ21">
        <v>-0.55989999999999995</v>
      </c>
      <c r="BR21">
        <v>-0.57620000000000005</v>
      </c>
      <c r="BS21">
        <v>3.1735000000000002</v>
      </c>
      <c r="BT21">
        <v>-1.2850999999999999</v>
      </c>
      <c r="BU21">
        <v>1.9999</v>
      </c>
      <c r="BV21">
        <v>-1.3018000000000001</v>
      </c>
      <c r="BW21">
        <v>-0.32979999999999998</v>
      </c>
      <c r="BX21">
        <v>-6.3E-2</v>
      </c>
      <c r="BY21">
        <v>-1.2996000000000001</v>
      </c>
      <c r="BZ21">
        <v>-8.9599999999999999E-2</v>
      </c>
      <c r="CA21">
        <v>-1.3360000000000001</v>
      </c>
      <c r="CB21">
        <v>-1.1439999999999999</v>
      </c>
      <c r="CC21">
        <v>3.1185999999999998</v>
      </c>
      <c r="CD21">
        <v>-1.8544</v>
      </c>
      <c r="CE21">
        <v>2.5394000000000001</v>
      </c>
      <c r="CF21">
        <v>-0.60270000000000001</v>
      </c>
      <c r="CG21">
        <v>3.3235000000000001</v>
      </c>
      <c r="CH21">
        <v>-2.5135999999999998</v>
      </c>
      <c r="CI21">
        <v>-0.52080000000000004</v>
      </c>
      <c r="CJ21">
        <v>-2.3395999999999999</v>
      </c>
      <c r="CK21">
        <v>1.7905</v>
      </c>
      <c r="CL21">
        <v>-1.4887999999999999</v>
      </c>
      <c r="CM21">
        <v>-0.54149999999999998</v>
      </c>
      <c r="CN21">
        <v>-1.5441</v>
      </c>
      <c r="CO21">
        <v>-0.57809999999999995</v>
      </c>
      <c r="CP21">
        <v>-1.6279999999999999</v>
      </c>
      <c r="CQ21">
        <v>-0.79959999999999998</v>
      </c>
      <c r="CR21">
        <v>-2.4980000000000002</v>
      </c>
      <c r="CS21">
        <v>2.0589</v>
      </c>
      <c r="CT21">
        <v>-1.5441</v>
      </c>
      <c r="CU21">
        <v>0.57809999999999995</v>
      </c>
      <c r="CV21">
        <v>-1.6760999999999999</v>
      </c>
      <c r="CW21">
        <v>2.2673999999999999</v>
      </c>
      <c r="CX21">
        <v>-0.83289999999999997</v>
      </c>
      <c r="CY21">
        <v>-0.73880000000000001</v>
      </c>
      <c r="CZ21">
        <v>-0.25569999999999998</v>
      </c>
      <c r="DA21">
        <v>-1.5065999999999999</v>
      </c>
      <c r="DB21">
        <v>-2.5185</v>
      </c>
      <c r="DC21">
        <v>1.2601</v>
      </c>
      <c r="DD21">
        <v>-1.9419</v>
      </c>
      <c r="DE21">
        <v>2.6312000000000002</v>
      </c>
    </row>
    <row r="22" spans="1:109" ht="18">
      <c r="A22" s="6"/>
      <c r="B22" s="6"/>
      <c r="C22" s="6"/>
      <c r="D22" s="6"/>
      <c r="E22" s="6"/>
      <c r="F22" s="6"/>
      <c r="G22" s="6">
        <v>-0.13089999999999999</v>
      </c>
      <c r="H22" s="6">
        <v>1.8728</v>
      </c>
      <c r="I22" s="6"/>
      <c r="J22" s="6"/>
      <c r="K22" s="6"/>
      <c r="L22" s="6"/>
      <c r="M22" s="6"/>
      <c r="N22" s="6"/>
      <c r="O22" s="6">
        <v>-0.12870000000000001</v>
      </c>
      <c r="P22" s="6">
        <v>1.8563000000000001</v>
      </c>
      <c r="Q22" s="6">
        <v>-0.1323</v>
      </c>
      <c r="R22" s="6">
        <v>1.8385</v>
      </c>
      <c r="S22" s="6">
        <v>-0.1409</v>
      </c>
      <c r="T22" s="6">
        <v>1.8381000000000001</v>
      </c>
      <c r="U22" s="6">
        <v>-0.14399999999999999</v>
      </c>
      <c r="V22" s="6">
        <v>1.8419000000000001</v>
      </c>
      <c r="W22" s="6">
        <v>-0.1457</v>
      </c>
      <c r="X22" s="6">
        <v>1.8422000000000001</v>
      </c>
      <c r="Y22" s="6">
        <v>-0.14319999999999999</v>
      </c>
      <c r="Z22" s="6">
        <v>1.8352999999999999</v>
      </c>
      <c r="AA22" s="6">
        <v>-0.1366</v>
      </c>
      <c r="AB22" s="6">
        <v>1.8230999999999999</v>
      </c>
      <c r="AC22" s="6">
        <v>-0.13170000000000001</v>
      </c>
      <c r="AD22" s="6">
        <v>1.8165</v>
      </c>
      <c r="AE22" s="6">
        <v>-0.13070000000000001</v>
      </c>
      <c r="AF22" s="6">
        <v>1.8151999999999999</v>
      </c>
      <c r="AG22" s="6">
        <v>-0.12640000000000001</v>
      </c>
      <c r="AH22" s="6">
        <v>1.8102</v>
      </c>
      <c r="AI22" s="6">
        <v>-0.22639999999999999</v>
      </c>
      <c r="AJ22" s="6">
        <v>2.0142000000000002</v>
      </c>
      <c r="AK22" s="6">
        <v>-0.122</v>
      </c>
      <c r="AL22" s="6">
        <v>2.1821999999999999</v>
      </c>
      <c r="AM22" s="6">
        <v>-0.1198</v>
      </c>
      <c r="AN22" s="6">
        <v>2.1753</v>
      </c>
      <c r="AO22" s="6">
        <v>-0.11799999999999999</v>
      </c>
      <c r="AP22" s="6">
        <v>2.1707000000000001</v>
      </c>
      <c r="AQ22" s="6">
        <v>-0.11650000000000001</v>
      </c>
      <c r="AR22" s="6">
        <v>2.169</v>
      </c>
      <c r="AS22" s="6">
        <v>-0.1075</v>
      </c>
      <c r="AT22" s="6">
        <v>2.1497999999999999</v>
      </c>
      <c r="AU22" s="6">
        <v>-7.3300000000000004E-2</v>
      </c>
      <c r="AV22" s="6">
        <v>2.0535999999999999</v>
      </c>
      <c r="AW22" s="6">
        <v>-5.8099999999999999E-2</v>
      </c>
      <c r="AX22" s="6">
        <v>1.9810000000000001</v>
      </c>
      <c r="AY22" s="38" t="s">
        <v>29</v>
      </c>
      <c r="BA22" s="29" t="s">
        <v>32</v>
      </c>
      <c r="BE22" s="6">
        <v>-0.11650000000000001</v>
      </c>
      <c r="BF22" s="6">
        <v>2.169</v>
      </c>
      <c r="BH22" s="8"/>
      <c r="BL22" s="8"/>
      <c r="BN22">
        <v>-1.6154999999999999</v>
      </c>
      <c r="BO22">
        <v>0</v>
      </c>
      <c r="BP22">
        <v>-0.87970000000000004</v>
      </c>
      <c r="BQ22">
        <v>2.375</v>
      </c>
      <c r="BR22">
        <v>-1.0407</v>
      </c>
      <c r="BS22">
        <v>-1.1059000000000001</v>
      </c>
      <c r="BT22">
        <v>-1.4367000000000001</v>
      </c>
      <c r="BU22">
        <v>-3.2800000000000003E-2</v>
      </c>
      <c r="BV22">
        <v>-1.9236</v>
      </c>
      <c r="BW22">
        <v>0.77449999999999997</v>
      </c>
      <c r="BX22">
        <v>-2.3748</v>
      </c>
      <c r="BY22">
        <v>0.40610000000000002</v>
      </c>
      <c r="BZ22">
        <v>-2.4346000000000001</v>
      </c>
      <c r="CA22">
        <v>0.45479999999999998</v>
      </c>
      <c r="CB22">
        <v>-2.3281999999999998</v>
      </c>
      <c r="CC22">
        <v>0.37930000000000003</v>
      </c>
      <c r="CD22">
        <v>-0.74370000000000003</v>
      </c>
      <c r="CE22">
        <v>3.44</v>
      </c>
      <c r="CF22">
        <v>-1.8281000000000001</v>
      </c>
      <c r="CG22">
        <v>2.7462</v>
      </c>
      <c r="CH22">
        <v>-1.5752999999999999</v>
      </c>
      <c r="CI22">
        <v>3.4962</v>
      </c>
      <c r="CJ22">
        <v>-1.6958</v>
      </c>
      <c r="CK22">
        <v>-0.91869999999999996</v>
      </c>
      <c r="CL22">
        <v>-2.2801</v>
      </c>
      <c r="CM22">
        <v>0.47410000000000002</v>
      </c>
      <c r="CN22">
        <v>-1.2034</v>
      </c>
      <c r="CO22">
        <v>2.8982000000000001</v>
      </c>
      <c r="CP22">
        <v>-2.4236</v>
      </c>
      <c r="CQ22">
        <v>1.9257</v>
      </c>
      <c r="CR22">
        <v>-1.9300999999999999</v>
      </c>
      <c r="CS22">
        <v>-0.92769999999999997</v>
      </c>
      <c r="CT22">
        <v>-1.141</v>
      </c>
      <c r="CU22">
        <v>-0.13420000000000001</v>
      </c>
      <c r="CV22">
        <v>-2.4156</v>
      </c>
      <c r="CW22">
        <v>1.2263999999999999</v>
      </c>
      <c r="CX22">
        <v>-1.9300999999999999</v>
      </c>
      <c r="CY22">
        <v>0.92769999999999997</v>
      </c>
      <c r="CZ22">
        <v>-2.2313000000000001</v>
      </c>
      <c r="DA22">
        <v>-0.46310000000000001</v>
      </c>
      <c r="DB22">
        <v>-2.2252999999999998</v>
      </c>
      <c r="DC22">
        <v>-0.43740000000000001</v>
      </c>
      <c r="DD22">
        <v>-2.5135999999999998</v>
      </c>
      <c r="DE22">
        <v>0.52080000000000004</v>
      </c>
    </row>
    <row r="23" spans="1:109" ht="18">
      <c r="A23" s="6"/>
      <c r="B23" s="6"/>
      <c r="C23" s="6"/>
      <c r="D23" s="6"/>
      <c r="E23" s="6"/>
      <c r="F23" s="6"/>
      <c r="G23" s="6">
        <v>-0.219</v>
      </c>
      <c r="H23" s="6">
        <v>2.1124999999999998</v>
      </c>
      <c r="I23" s="6"/>
      <c r="J23" s="6"/>
      <c r="K23" s="6"/>
      <c r="L23" s="6"/>
      <c r="M23" s="6"/>
      <c r="N23" s="6"/>
      <c r="O23" s="6">
        <v>-0.22059999999999999</v>
      </c>
      <c r="P23" s="6">
        <v>2.0882000000000001</v>
      </c>
      <c r="Q23" s="6">
        <v>-0.22370000000000001</v>
      </c>
      <c r="R23" s="6">
        <v>2.0579999999999998</v>
      </c>
      <c r="S23" s="6">
        <v>-0.22750000000000001</v>
      </c>
      <c r="T23" s="6">
        <v>2.0308000000000002</v>
      </c>
      <c r="U23" s="6">
        <v>-0.22900000000000001</v>
      </c>
      <c r="V23" s="6">
        <v>2.0255999999999998</v>
      </c>
      <c r="W23" s="6">
        <v>-0.23</v>
      </c>
      <c r="X23" s="6">
        <v>2.0211999999999999</v>
      </c>
      <c r="Y23" s="6">
        <v>-0.23</v>
      </c>
      <c r="Z23" s="6">
        <v>2.0184000000000002</v>
      </c>
      <c r="AA23" s="6">
        <v>-0.22900000000000001</v>
      </c>
      <c r="AB23" s="6">
        <v>2.0167000000000002</v>
      </c>
      <c r="AC23" s="6">
        <v>-0.22839999999999999</v>
      </c>
      <c r="AD23" s="6">
        <v>2.0160999999999998</v>
      </c>
      <c r="AE23" s="6">
        <v>-0.2283</v>
      </c>
      <c r="AF23" s="6">
        <v>2.016</v>
      </c>
      <c r="AG23" s="6">
        <v>-0.22770000000000001</v>
      </c>
      <c r="AH23" s="6">
        <v>2.0154999999999998</v>
      </c>
      <c r="AI23" s="6">
        <v>-0.1242</v>
      </c>
      <c r="AJ23" s="6">
        <v>2.1913</v>
      </c>
      <c r="AK23" s="6">
        <v>-0.22559999999999999</v>
      </c>
      <c r="AL23" s="6">
        <v>2.0125000000000002</v>
      </c>
      <c r="AM23" s="6">
        <v>-0.22539999999999999</v>
      </c>
      <c r="AN23" s="6">
        <v>2.0104000000000002</v>
      </c>
      <c r="AO23" s="6">
        <v>-0.2258</v>
      </c>
      <c r="AP23" s="6">
        <v>2.0078999999999998</v>
      </c>
      <c r="AQ23" s="6">
        <v>-0.22689999999999999</v>
      </c>
      <c r="AR23" s="6">
        <v>2.0047000000000001</v>
      </c>
      <c r="AS23" s="6">
        <v>-0.24129999999999999</v>
      </c>
      <c r="AT23" s="6">
        <v>1.9822</v>
      </c>
      <c r="AU23" s="6">
        <v>-2.93E-2</v>
      </c>
      <c r="AV23" s="6">
        <v>1.7437</v>
      </c>
      <c r="AW23" s="6">
        <v>-0.16520000000000001</v>
      </c>
      <c r="AX23" s="6">
        <v>2.1252</v>
      </c>
      <c r="AY23" s="38"/>
      <c r="BA23" s="29" t="s">
        <v>32</v>
      </c>
      <c r="BE23" s="6">
        <v>-0.22689999999999999</v>
      </c>
      <c r="BF23" s="6">
        <v>2.0047000000000001</v>
      </c>
      <c r="BH23" s="8"/>
      <c r="BL23" s="8"/>
      <c r="BN23">
        <v>-1.8956999999999999</v>
      </c>
      <c r="BO23">
        <v>1.8433999999999999</v>
      </c>
      <c r="BP23">
        <v>-1.6195999999999999</v>
      </c>
      <c r="BQ23">
        <v>0.56699999999999995</v>
      </c>
      <c r="BR23">
        <v>-2.4144000000000001</v>
      </c>
      <c r="BS23">
        <v>0.70499999999999996</v>
      </c>
      <c r="BT23">
        <v>-1.923</v>
      </c>
      <c r="BU23">
        <v>1.3413999999999999</v>
      </c>
      <c r="BV23">
        <v>-2.2250000000000001</v>
      </c>
      <c r="BW23">
        <v>1.6359999999999999</v>
      </c>
      <c r="BX23">
        <v>-2.2904</v>
      </c>
      <c r="BY23">
        <v>-0.37690000000000001</v>
      </c>
      <c r="BZ23">
        <v>-2.2587999999999999</v>
      </c>
      <c r="CA23">
        <v>-0.39169999999999999</v>
      </c>
      <c r="CB23">
        <v>-2.3281999999999998</v>
      </c>
      <c r="CC23">
        <v>-0.37930000000000003</v>
      </c>
      <c r="CD23">
        <v>-1.2926</v>
      </c>
      <c r="CE23">
        <v>3.3128000000000002</v>
      </c>
      <c r="CF23">
        <v>-1.4530000000000001</v>
      </c>
      <c r="CG23">
        <v>3.3965000000000001</v>
      </c>
      <c r="CH23">
        <v>-2.9335</v>
      </c>
      <c r="CI23">
        <v>2.198</v>
      </c>
      <c r="CJ23">
        <v>-0.2404</v>
      </c>
      <c r="CK23">
        <v>3.7183000000000002</v>
      </c>
      <c r="CL23">
        <v>-1.9273</v>
      </c>
      <c r="CM23">
        <v>-0.36049999999999999</v>
      </c>
      <c r="CN23">
        <v>-0.93789999999999996</v>
      </c>
      <c r="CO23">
        <v>-1.4718</v>
      </c>
      <c r="CP23">
        <v>-2.8538000000000001</v>
      </c>
      <c r="CQ23">
        <v>2.0045999999999999</v>
      </c>
      <c r="CR23">
        <v>-1.2443</v>
      </c>
      <c r="CS23">
        <v>-1.6155999999999999</v>
      </c>
      <c r="CT23">
        <v>-1.6497999999999999</v>
      </c>
      <c r="CU23">
        <v>1.7009000000000001</v>
      </c>
      <c r="CV23">
        <v>-2.4643999999999999</v>
      </c>
      <c r="CW23">
        <v>0.78969999999999996</v>
      </c>
      <c r="CX23">
        <v>-0.10970000000000001</v>
      </c>
      <c r="CY23">
        <v>-1.0439000000000001</v>
      </c>
      <c r="CZ23">
        <v>-2.706</v>
      </c>
      <c r="DA23">
        <v>0.8548</v>
      </c>
      <c r="DB23">
        <v>-2.6284999999999998</v>
      </c>
      <c r="DC23">
        <v>0.61670000000000003</v>
      </c>
      <c r="DD23">
        <v>-2.5817999999999999</v>
      </c>
      <c r="DE23">
        <v>1.3746</v>
      </c>
    </row>
    <row r="24" spans="1:109" ht="18">
      <c r="A24" s="6"/>
      <c r="B24" s="6"/>
      <c r="C24" s="6"/>
      <c r="D24" s="6"/>
      <c r="E24" s="6"/>
      <c r="F24" s="6"/>
      <c r="G24" s="6">
        <v>-0.16009999999999999</v>
      </c>
      <c r="H24" s="6">
        <v>1.7910999999999999</v>
      </c>
      <c r="I24" s="6"/>
      <c r="J24" s="6"/>
      <c r="K24" s="6"/>
      <c r="L24" s="6"/>
      <c r="M24" s="6"/>
      <c r="N24" s="6"/>
      <c r="O24" s="6">
        <v>-0.15540000000000001</v>
      </c>
      <c r="P24" s="6">
        <v>1.7594000000000001</v>
      </c>
      <c r="Q24" s="6">
        <v>-0.14069999999999999</v>
      </c>
      <c r="R24" s="6">
        <v>2.2431000000000001</v>
      </c>
      <c r="S24" s="6">
        <v>-0.1333</v>
      </c>
      <c r="T24" s="6">
        <v>2.2305000000000001</v>
      </c>
      <c r="U24" s="6">
        <v>-0.13139999999999999</v>
      </c>
      <c r="V24" s="6">
        <v>2.2307000000000001</v>
      </c>
      <c r="W24" s="6">
        <v>-0.13</v>
      </c>
      <c r="X24" s="6">
        <v>2.2290999999999999</v>
      </c>
      <c r="Y24" s="6">
        <v>-0.1288</v>
      </c>
      <c r="Z24" s="6">
        <v>2.2231999999999998</v>
      </c>
      <c r="AA24" s="6">
        <v>-0.12790000000000001</v>
      </c>
      <c r="AB24" s="6">
        <v>2.2136</v>
      </c>
      <c r="AC24" s="6">
        <v>-0.12720000000000001</v>
      </c>
      <c r="AD24" s="6">
        <v>2.2080000000000002</v>
      </c>
      <c r="AE24" s="6">
        <v>-0.12709999999999999</v>
      </c>
      <c r="AF24" s="6">
        <v>2.2067999999999999</v>
      </c>
      <c r="AG24" s="6">
        <v>-0.12640000000000001</v>
      </c>
      <c r="AH24" s="6">
        <v>2.2021999999999999</v>
      </c>
      <c r="AI24" s="6">
        <v>-0.11609999999999999</v>
      </c>
      <c r="AJ24" s="6">
        <v>1.7995000000000001</v>
      </c>
      <c r="AK24" s="6">
        <v>-0.1077</v>
      </c>
      <c r="AL24" s="6">
        <v>1.7918000000000001</v>
      </c>
      <c r="AM24" s="6">
        <v>-0.1019</v>
      </c>
      <c r="AN24" s="6">
        <v>1.7867</v>
      </c>
      <c r="AO24" s="6">
        <v>-9.9099999999999994E-2</v>
      </c>
      <c r="AP24" s="6">
        <v>1.784</v>
      </c>
      <c r="AQ24" s="6">
        <v>-9.9599999999999994E-2</v>
      </c>
      <c r="AR24" s="6">
        <v>1.7838000000000001</v>
      </c>
      <c r="AS24" s="6">
        <v>-0.10340000000000001</v>
      </c>
      <c r="AT24" s="6">
        <v>1.774</v>
      </c>
      <c r="AU24" s="6">
        <v>-0.21479999999999999</v>
      </c>
      <c r="AV24" s="6">
        <v>2.1949999999999998</v>
      </c>
      <c r="AW24" s="6">
        <v>-3.5999999999999997E-2</v>
      </c>
      <c r="AX24" s="6">
        <v>1.7828999999999999</v>
      </c>
      <c r="AY24" s="38"/>
      <c r="BA24" s="29" t="s">
        <v>32</v>
      </c>
      <c r="BE24" s="6">
        <v>-9.9599999999999994E-2</v>
      </c>
      <c r="BF24" s="6">
        <v>1.7838000000000001</v>
      </c>
      <c r="BH24" s="8"/>
      <c r="BL24" s="8"/>
      <c r="BN24">
        <v>-1.9220999999999999</v>
      </c>
      <c r="BO24">
        <v>1.9093</v>
      </c>
      <c r="BP24">
        <v>-1.0599000000000001</v>
      </c>
      <c r="BQ24">
        <v>-0.36680000000000001</v>
      </c>
      <c r="BR24">
        <v>-1.9236</v>
      </c>
      <c r="BS24">
        <v>-0.77449999999999997</v>
      </c>
      <c r="BT24">
        <v>-1.6195999999999999</v>
      </c>
      <c r="BU24">
        <v>-0.56699999999999995</v>
      </c>
      <c r="BV24">
        <v>-2.4148000000000001</v>
      </c>
      <c r="BW24">
        <v>0.76819999999999999</v>
      </c>
      <c r="BX24">
        <v>-2.6208</v>
      </c>
      <c r="BY24">
        <v>1.7524</v>
      </c>
      <c r="BZ24">
        <v>-2.6055000000000001</v>
      </c>
      <c r="CA24">
        <v>1.5177</v>
      </c>
      <c r="CB24">
        <v>-0.84930000000000005</v>
      </c>
      <c r="CC24">
        <v>3.6493000000000002</v>
      </c>
      <c r="CD24">
        <v>-2.3748</v>
      </c>
      <c r="CE24">
        <v>-0.40610000000000002</v>
      </c>
      <c r="CF24">
        <v>-1.8488</v>
      </c>
      <c r="CG24">
        <v>-1.1379999999999999</v>
      </c>
      <c r="CH24">
        <v>-0.24510000000000001</v>
      </c>
      <c r="CI24">
        <v>4.1999000000000004</v>
      </c>
      <c r="CJ24">
        <v>-1.7798</v>
      </c>
      <c r="CK24">
        <v>3.2976000000000001</v>
      </c>
      <c r="CL24">
        <v>-1.734</v>
      </c>
      <c r="CM24">
        <v>-0.98160000000000003</v>
      </c>
      <c r="CN24">
        <v>-2.5956000000000001</v>
      </c>
      <c r="CO24">
        <v>0.39510000000000001</v>
      </c>
      <c r="CP24">
        <v>-1.3949</v>
      </c>
      <c r="CQ24">
        <v>-1.7018</v>
      </c>
      <c r="CR24">
        <v>-2.8216000000000001</v>
      </c>
      <c r="CS24">
        <v>1.9120999999999999</v>
      </c>
      <c r="CT24">
        <v>-0.1444</v>
      </c>
      <c r="CU24">
        <v>-1.1227</v>
      </c>
      <c r="CV24">
        <v>-2.1492</v>
      </c>
      <c r="CW24">
        <v>2.2673999999999999</v>
      </c>
      <c r="CX24">
        <v>-2.4350000000000001</v>
      </c>
      <c r="CY24">
        <v>0.93079999999999996</v>
      </c>
      <c r="CZ24">
        <v>-1.3872</v>
      </c>
      <c r="DA24">
        <v>-1.5185</v>
      </c>
      <c r="DB24">
        <v>-1.4124000000000001</v>
      </c>
      <c r="DC24">
        <v>-1.2516</v>
      </c>
      <c r="DD24">
        <v>-2.2357</v>
      </c>
      <c r="DE24">
        <v>-0.41349999999999998</v>
      </c>
    </row>
    <row r="25" spans="1:109" ht="18">
      <c r="A25" s="6"/>
      <c r="B25" s="6"/>
      <c r="C25" s="6"/>
      <c r="D25" s="6"/>
      <c r="E25" s="6"/>
      <c r="F25" s="6"/>
      <c r="G25" s="6">
        <v>-0.1517</v>
      </c>
      <c r="H25" s="6">
        <v>2.2915999999999999</v>
      </c>
      <c r="I25" s="6"/>
      <c r="J25" s="6"/>
      <c r="K25" s="6"/>
      <c r="L25" s="6"/>
      <c r="M25" s="6"/>
      <c r="N25" s="6"/>
      <c r="O25" s="6">
        <v>-0.1454</v>
      </c>
      <c r="P25" s="6">
        <v>2.2682000000000002</v>
      </c>
      <c r="Q25" s="6">
        <v>-0.15429999999999999</v>
      </c>
      <c r="R25" s="6">
        <v>1.7259</v>
      </c>
      <c r="S25" s="6">
        <v>-0.15490000000000001</v>
      </c>
      <c r="T25" s="6">
        <v>1.7082999999999999</v>
      </c>
      <c r="U25" s="6">
        <v>-0.15670000000000001</v>
      </c>
      <c r="V25" s="6">
        <v>1.7067000000000001</v>
      </c>
      <c r="W25" s="6">
        <v>-0.15720000000000001</v>
      </c>
      <c r="X25" s="6">
        <v>1.7022999999999999</v>
      </c>
      <c r="Y25" s="6">
        <v>-0.1535</v>
      </c>
      <c r="Z25" s="6">
        <v>1.6932</v>
      </c>
      <c r="AA25" s="6">
        <v>-0.14560000000000001</v>
      </c>
      <c r="AB25" s="6">
        <v>1.6811</v>
      </c>
      <c r="AC25" s="6">
        <v>-0.14030000000000001</v>
      </c>
      <c r="AD25" s="6">
        <v>1.6749000000000001</v>
      </c>
      <c r="AE25" s="6">
        <v>-0.1391</v>
      </c>
      <c r="AF25" s="6">
        <v>1.6737</v>
      </c>
      <c r="AG25" s="6">
        <v>-0.13450000000000001</v>
      </c>
      <c r="AH25" s="6">
        <v>1.669</v>
      </c>
      <c r="AI25" s="6">
        <v>-0.1229</v>
      </c>
      <c r="AJ25" s="6">
        <v>1.6591</v>
      </c>
      <c r="AK25" s="6">
        <v>-0.1129</v>
      </c>
      <c r="AL25" s="6">
        <v>1.6518999999999999</v>
      </c>
      <c r="AM25" s="6">
        <v>-0.1053</v>
      </c>
      <c r="AN25" s="6">
        <v>1.6471</v>
      </c>
      <c r="AO25" s="6">
        <v>-0.1007</v>
      </c>
      <c r="AP25" s="6">
        <v>1.6444000000000001</v>
      </c>
      <c r="AQ25" s="6">
        <v>-9.9500000000000005E-2</v>
      </c>
      <c r="AR25" s="6">
        <v>1.6439999999999999</v>
      </c>
      <c r="AS25" s="6">
        <v>-9.2299999999999993E-2</v>
      </c>
      <c r="AT25" s="6">
        <v>1.6335999999999999</v>
      </c>
      <c r="AU25" s="6">
        <v>-0.30399999999999999</v>
      </c>
      <c r="AV25" s="6">
        <v>1.9954000000000001</v>
      </c>
      <c r="AW25" s="6">
        <v>-0.17749999999999999</v>
      </c>
      <c r="AX25" s="6">
        <v>2.1558999999999999</v>
      </c>
      <c r="AY25" s="38"/>
      <c r="BA25" s="29" t="s">
        <v>32</v>
      </c>
      <c r="BE25" s="6">
        <v>-9.9500000000000005E-2</v>
      </c>
      <c r="BF25" s="6">
        <v>1.6439999999999999</v>
      </c>
      <c r="BH25" s="8"/>
      <c r="BL25" s="8"/>
      <c r="BN25">
        <v>-0.46579999999999999</v>
      </c>
      <c r="BO25">
        <v>3.1276999999999999</v>
      </c>
      <c r="BP25">
        <v>-1.4367000000000001</v>
      </c>
      <c r="BQ25">
        <v>3.2800000000000003E-2</v>
      </c>
      <c r="BR25">
        <v>-0.1012</v>
      </c>
      <c r="BS25">
        <v>-1.6442000000000001</v>
      </c>
      <c r="BT25">
        <v>-2.3369</v>
      </c>
      <c r="BU25">
        <v>0.52710000000000001</v>
      </c>
      <c r="BV25">
        <v>-0.79410000000000003</v>
      </c>
      <c r="BW25">
        <v>-1.4677</v>
      </c>
      <c r="BX25">
        <v>-0.8619</v>
      </c>
      <c r="BY25">
        <v>3.8046000000000002</v>
      </c>
      <c r="BZ25">
        <v>-1.9470000000000001</v>
      </c>
      <c r="CA25">
        <v>3.1995</v>
      </c>
      <c r="CB25">
        <v>-2.6776</v>
      </c>
      <c r="CC25">
        <v>2.1322999999999999</v>
      </c>
      <c r="CD25">
        <v>-1.9345000000000001</v>
      </c>
      <c r="CE25">
        <v>-1.2371000000000001</v>
      </c>
      <c r="CF25">
        <v>-2.4346000000000001</v>
      </c>
      <c r="CG25">
        <v>-0.45479999999999998</v>
      </c>
      <c r="CH25">
        <v>-1.6036999999999999</v>
      </c>
      <c r="CI25">
        <v>-1.875</v>
      </c>
      <c r="CJ25">
        <v>-2.6284999999999998</v>
      </c>
      <c r="CK25">
        <v>-0.61670000000000003</v>
      </c>
      <c r="CL25">
        <v>-1.0907</v>
      </c>
      <c r="CM25">
        <v>-1.5296000000000001</v>
      </c>
      <c r="CN25">
        <v>-0.78659999999999997</v>
      </c>
      <c r="CO25">
        <v>3.5640000000000001</v>
      </c>
      <c r="CP25">
        <v>-1.7639</v>
      </c>
      <c r="CQ25">
        <v>3.4790999999999999</v>
      </c>
      <c r="CR25">
        <v>-0.68440000000000001</v>
      </c>
      <c r="CS25">
        <v>3.9142000000000001</v>
      </c>
      <c r="CT25">
        <v>-2.1231</v>
      </c>
      <c r="CU25">
        <v>1.7008000000000001</v>
      </c>
      <c r="CV25">
        <v>-2.5185</v>
      </c>
      <c r="CW25">
        <v>1.5565</v>
      </c>
      <c r="CX25">
        <v>-1.71</v>
      </c>
      <c r="CY25">
        <v>2.8336999999999999</v>
      </c>
      <c r="CZ25">
        <v>-1.7514000000000001</v>
      </c>
      <c r="DA25">
        <v>3.3996</v>
      </c>
      <c r="DB25">
        <v>-3.0223</v>
      </c>
      <c r="DC25">
        <v>0.7944</v>
      </c>
      <c r="DD25">
        <v>-1.7653000000000001</v>
      </c>
      <c r="DE25">
        <v>3.1905000000000001</v>
      </c>
    </row>
    <row r="26" spans="1:109" ht="18">
      <c r="A26" s="6"/>
      <c r="B26" s="6"/>
      <c r="C26" s="6"/>
      <c r="D26" s="6"/>
      <c r="E26" s="6"/>
      <c r="F26" s="6"/>
      <c r="G26" s="6">
        <v>-0.31369999999999998</v>
      </c>
      <c r="H26" s="6">
        <v>1.8727</v>
      </c>
      <c r="I26" s="6"/>
      <c r="J26" s="6"/>
      <c r="K26" s="6"/>
      <c r="L26" s="6"/>
      <c r="M26" s="6"/>
      <c r="N26" s="6"/>
      <c r="O26" s="6">
        <v>-0.32629999999999998</v>
      </c>
      <c r="P26" s="6">
        <v>1.8495999999999999</v>
      </c>
      <c r="Q26" s="6">
        <v>-0.3453</v>
      </c>
      <c r="R26" s="6">
        <v>1.8230999999999999</v>
      </c>
      <c r="S26" s="6">
        <v>-0.3594</v>
      </c>
      <c r="T26" s="6">
        <v>1.8122</v>
      </c>
      <c r="U26" s="6">
        <v>-0.36309999999999998</v>
      </c>
      <c r="V26" s="6">
        <v>1.8108</v>
      </c>
      <c r="W26" s="6">
        <v>-0.36620000000000003</v>
      </c>
      <c r="X26" s="6">
        <v>1.8056000000000001</v>
      </c>
      <c r="Y26" s="6">
        <v>-0.36559999999999998</v>
      </c>
      <c r="Z26" s="6">
        <v>1.7929999999999999</v>
      </c>
      <c r="AA26" s="6">
        <v>-0.35970000000000002</v>
      </c>
      <c r="AB26" s="6">
        <v>1.7751999999999999</v>
      </c>
      <c r="AC26" s="6">
        <v>-0.29430000000000001</v>
      </c>
      <c r="AD26" s="6">
        <v>2.3054000000000001</v>
      </c>
      <c r="AE26" s="6">
        <v>-0.29330000000000001</v>
      </c>
      <c r="AF26" s="6">
        <v>2.3043999999999998</v>
      </c>
      <c r="AG26" s="6">
        <v>-0.28939999999999999</v>
      </c>
      <c r="AH26" s="6">
        <v>2.3001999999999998</v>
      </c>
      <c r="AI26" s="6">
        <v>-0.28060000000000002</v>
      </c>
      <c r="AJ26" s="6">
        <v>2.2911000000000001</v>
      </c>
      <c r="AK26" s="6">
        <v>-0.27400000000000002</v>
      </c>
      <c r="AL26" s="6">
        <v>2.2841999999999998</v>
      </c>
      <c r="AM26" s="6">
        <v>-0.26960000000000001</v>
      </c>
      <c r="AN26" s="6">
        <v>2.2795000000000001</v>
      </c>
      <c r="AO26" s="6">
        <v>-0.2676</v>
      </c>
      <c r="AP26" s="6">
        <v>2.2768999999999999</v>
      </c>
      <c r="AQ26" s="6">
        <v>-0.26829999999999998</v>
      </c>
      <c r="AR26" s="6">
        <v>2.2770000000000001</v>
      </c>
      <c r="AS26" s="6">
        <v>-0.2722</v>
      </c>
      <c r="AT26" s="6">
        <v>2.2690000000000001</v>
      </c>
      <c r="AU26" s="6">
        <v>-0.2457</v>
      </c>
      <c r="AV26" s="6">
        <v>2.2174</v>
      </c>
      <c r="AW26" s="6">
        <v>-6.6699999999999995E-2</v>
      </c>
      <c r="AX26" s="6">
        <v>1.7674000000000001</v>
      </c>
      <c r="AY26" s="38"/>
      <c r="BA26" s="29" t="s">
        <v>32</v>
      </c>
      <c r="BE26" s="6">
        <v>-0.26829999999999998</v>
      </c>
      <c r="BF26" s="6">
        <v>2.2770000000000001</v>
      </c>
      <c r="BH26" s="8"/>
      <c r="BL26" s="8"/>
      <c r="BN26">
        <v>-2.0931000000000002</v>
      </c>
      <c r="BO26">
        <v>0</v>
      </c>
      <c r="BP26">
        <v>-0.73670000000000002</v>
      </c>
      <c r="BQ26">
        <v>-0.8921</v>
      </c>
      <c r="BR26">
        <v>-2.6602000000000001</v>
      </c>
      <c r="BS26">
        <v>1.2734000000000001</v>
      </c>
      <c r="BT26">
        <v>-0.91180000000000005</v>
      </c>
      <c r="BU26">
        <v>-1.3301000000000001</v>
      </c>
      <c r="BV26">
        <v>-0.74590000000000001</v>
      </c>
      <c r="BW26">
        <v>3.4971000000000001</v>
      </c>
      <c r="BX26">
        <v>-2.0983999999999998</v>
      </c>
      <c r="BY26">
        <v>-1.425</v>
      </c>
      <c r="BZ26">
        <v>-0.88429999999999997</v>
      </c>
      <c r="CA26">
        <v>3.9306999999999999</v>
      </c>
      <c r="CB26">
        <v>-2.0200999999999998</v>
      </c>
      <c r="CC26">
        <v>-1.329</v>
      </c>
      <c r="CD26">
        <v>-2.8268</v>
      </c>
      <c r="CE26">
        <v>2.5667</v>
      </c>
      <c r="CF26">
        <v>-2.9866999999999999</v>
      </c>
      <c r="CG26">
        <v>2.3022</v>
      </c>
      <c r="CH26">
        <v>-3.3900999999999999</v>
      </c>
      <c r="CI26">
        <v>1.1456</v>
      </c>
      <c r="CJ26">
        <v>-2.891</v>
      </c>
      <c r="CK26">
        <v>2.0996999999999999</v>
      </c>
      <c r="CL26">
        <v>-0.73140000000000005</v>
      </c>
      <c r="CM26">
        <v>3.7113</v>
      </c>
      <c r="CN26">
        <v>-2.4152999999999998</v>
      </c>
      <c r="CO26">
        <v>-0.22939999999999999</v>
      </c>
      <c r="CP26">
        <v>-1.9334</v>
      </c>
      <c r="CQ26">
        <v>-1.4953000000000001</v>
      </c>
      <c r="CR26">
        <v>-1.7762</v>
      </c>
      <c r="CS26">
        <v>-1.4834000000000001</v>
      </c>
      <c r="CT26">
        <v>-1.9245000000000001</v>
      </c>
      <c r="CU26">
        <v>-0.20669999999999999</v>
      </c>
      <c r="CV26">
        <v>-2.6232000000000002</v>
      </c>
      <c r="CW26">
        <v>1.0981000000000001</v>
      </c>
      <c r="CX26">
        <v>-0.33289999999999997</v>
      </c>
      <c r="CY26">
        <v>-1.5801000000000001</v>
      </c>
      <c r="CZ26">
        <v>-2.9502999999999999</v>
      </c>
      <c r="DA26">
        <v>0.61909999999999998</v>
      </c>
      <c r="DB26">
        <v>-0.82599999999999996</v>
      </c>
      <c r="DC26">
        <v>4.1978999999999997</v>
      </c>
      <c r="DD26">
        <v>-3.1223999999999998</v>
      </c>
      <c r="DE26">
        <v>0.82920000000000005</v>
      </c>
    </row>
    <row r="27" spans="1:109" ht="18">
      <c r="A27" s="6"/>
      <c r="B27" s="6"/>
      <c r="C27" s="6"/>
      <c r="D27" s="6"/>
      <c r="E27" s="6"/>
      <c r="F27" s="6"/>
      <c r="G27" s="6">
        <v>-0.1724</v>
      </c>
      <c r="H27" s="6">
        <v>1.5552999999999999</v>
      </c>
      <c r="I27" s="6"/>
      <c r="J27" s="6"/>
      <c r="K27" s="6"/>
      <c r="L27" s="6"/>
      <c r="M27" s="6"/>
      <c r="N27" s="6"/>
      <c r="O27" s="6">
        <v>-0.3004</v>
      </c>
      <c r="P27" s="6">
        <v>2.3494999999999999</v>
      </c>
      <c r="Q27" s="6">
        <v>-0.29920000000000002</v>
      </c>
      <c r="R27" s="6">
        <v>2.3275999999999999</v>
      </c>
      <c r="S27" s="6">
        <v>-0.30680000000000002</v>
      </c>
      <c r="T27" s="6">
        <v>2.3233999999999999</v>
      </c>
      <c r="U27" s="6">
        <v>-0.31009999999999999</v>
      </c>
      <c r="V27" s="6">
        <v>2.3262999999999998</v>
      </c>
      <c r="W27" s="6">
        <v>-0.31109999999999999</v>
      </c>
      <c r="X27" s="6">
        <v>2.3262999999999998</v>
      </c>
      <c r="Y27" s="6">
        <v>-0.307</v>
      </c>
      <c r="Z27" s="6">
        <v>2.3208000000000002</v>
      </c>
      <c r="AA27" s="6">
        <v>-0.29920000000000002</v>
      </c>
      <c r="AB27" s="6">
        <v>2.3108</v>
      </c>
      <c r="AC27" s="6">
        <v>-0.3548</v>
      </c>
      <c r="AD27" s="6">
        <v>1.7656000000000001</v>
      </c>
      <c r="AE27" s="6">
        <v>-0.35370000000000001</v>
      </c>
      <c r="AF27" s="6">
        <v>1.7637</v>
      </c>
      <c r="AG27" s="6">
        <v>-0.34910000000000002</v>
      </c>
      <c r="AH27" s="6">
        <v>1.7565</v>
      </c>
      <c r="AI27" s="6">
        <v>-0.33679999999999999</v>
      </c>
      <c r="AJ27" s="6">
        <v>1.7410000000000001</v>
      </c>
      <c r="AK27" s="6">
        <v>-0.3256</v>
      </c>
      <c r="AL27" s="6">
        <v>1.7296</v>
      </c>
      <c r="AM27" s="6">
        <v>-0.31659999999999999</v>
      </c>
      <c r="AN27" s="6">
        <v>1.7219</v>
      </c>
      <c r="AO27" s="6">
        <v>-0.31080000000000002</v>
      </c>
      <c r="AP27" s="6">
        <v>1.7174</v>
      </c>
      <c r="AQ27" s="6">
        <v>-0.30919999999999997</v>
      </c>
      <c r="AR27" s="6">
        <v>1.7163999999999999</v>
      </c>
      <c r="AS27" s="6">
        <v>-0.2984</v>
      </c>
      <c r="AT27" s="6">
        <v>1.6867000000000001</v>
      </c>
      <c r="AU27" s="6">
        <v>-0.1173</v>
      </c>
      <c r="AV27" s="6">
        <v>1.6667000000000001</v>
      </c>
      <c r="AW27" s="6">
        <v>-1.2999999999999999E-2</v>
      </c>
      <c r="AX27" s="6">
        <v>1.7371000000000001</v>
      </c>
      <c r="AY27" s="38"/>
      <c r="BA27" s="29" t="s">
        <v>32</v>
      </c>
      <c r="BE27" s="6">
        <v>-0.30919999999999997</v>
      </c>
      <c r="BF27" s="6">
        <v>1.7163999999999999</v>
      </c>
      <c r="BH27" s="8"/>
      <c r="BL27" s="8"/>
      <c r="BN27">
        <v>-2.4481999999999999</v>
      </c>
      <c r="BO27">
        <v>0.6744</v>
      </c>
      <c r="BP27">
        <v>-2.0931999999999999</v>
      </c>
      <c r="BQ27">
        <v>0.56710000000000005</v>
      </c>
      <c r="BR27">
        <v>-1.3183</v>
      </c>
      <c r="BS27">
        <v>-1.3698999999999999</v>
      </c>
      <c r="BT27">
        <v>-2.4148000000000001</v>
      </c>
      <c r="BU27">
        <v>1.7661</v>
      </c>
      <c r="BV27">
        <v>-2.5952999999999999</v>
      </c>
      <c r="BW27">
        <v>1.3949</v>
      </c>
      <c r="BX27">
        <v>-3.218</v>
      </c>
      <c r="BY27">
        <v>0.88700000000000001</v>
      </c>
      <c r="BZ27">
        <v>-3.1749000000000001</v>
      </c>
      <c r="CA27">
        <v>0.85099999999999998</v>
      </c>
      <c r="CB27">
        <v>-3.2652000000000001</v>
      </c>
      <c r="CC27">
        <v>0.93740000000000001</v>
      </c>
      <c r="CD27">
        <v>-3.3138000000000001</v>
      </c>
      <c r="CE27">
        <v>1.0003</v>
      </c>
      <c r="CF27">
        <v>-3.3571</v>
      </c>
      <c r="CG27">
        <v>1.0719000000000001</v>
      </c>
      <c r="CH27">
        <v>-2.5817999999999999</v>
      </c>
      <c r="CI27">
        <v>-1.3746</v>
      </c>
      <c r="CJ27">
        <v>-1.5264</v>
      </c>
      <c r="CK27">
        <v>-1.7778</v>
      </c>
      <c r="CL27">
        <v>-2.5642999999999998</v>
      </c>
      <c r="CM27">
        <v>2.1796000000000002</v>
      </c>
      <c r="CN27">
        <v>-2.7528000000000001</v>
      </c>
      <c r="CO27">
        <v>1.7344999999999999</v>
      </c>
      <c r="CP27">
        <v>-2.4489999999999998</v>
      </c>
      <c r="CQ27">
        <v>-1.1028</v>
      </c>
      <c r="CR27">
        <v>-2.4350000000000001</v>
      </c>
      <c r="CS27">
        <v>-0.93079999999999996</v>
      </c>
      <c r="CT27">
        <v>-0.99360000000000004</v>
      </c>
      <c r="CU27">
        <v>-1.0533999999999999</v>
      </c>
      <c r="CV27">
        <v>-2.5251999999999999</v>
      </c>
      <c r="CW27">
        <v>0.27579999999999999</v>
      </c>
      <c r="CX27">
        <v>-2.6230000000000002</v>
      </c>
      <c r="CY27">
        <v>0.99260000000000004</v>
      </c>
      <c r="CZ27">
        <v>-2.5903999999999998</v>
      </c>
      <c r="DA27">
        <v>2.6059000000000001</v>
      </c>
      <c r="DB27">
        <v>-1.8003</v>
      </c>
      <c r="DC27">
        <v>3.9649000000000001</v>
      </c>
      <c r="DD27">
        <v>-0.88700000000000001</v>
      </c>
      <c r="DE27">
        <v>4.0743999999999998</v>
      </c>
    </row>
    <row r="28" spans="1:109" ht="18">
      <c r="A28" s="6"/>
      <c r="B28" s="6"/>
      <c r="C28" s="6"/>
      <c r="D28" s="6"/>
      <c r="E28" s="6"/>
      <c r="F28" s="6"/>
      <c r="G28" s="6">
        <v>-0.30740000000000001</v>
      </c>
      <c r="H28" s="6">
        <v>2.3685</v>
      </c>
      <c r="I28" s="6"/>
      <c r="J28" s="6"/>
      <c r="K28" s="6"/>
      <c r="L28" s="6"/>
      <c r="M28" s="6"/>
      <c r="N28" s="6"/>
      <c r="O28" s="6">
        <v>-0.16089999999999999</v>
      </c>
      <c r="P28" s="6">
        <v>1.5497000000000001</v>
      </c>
      <c r="Q28" s="6">
        <v>-0.15379999999999999</v>
      </c>
      <c r="R28" s="6">
        <v>1.5437000000000001</v>
      </c>
      <c r="S28" s="6">
        <v>-0.16400000000000001</v>
      </c>
      <c r="T28" s="6">
        <v>1.5446</v>
      </c>
      <c r="U28" s="6">
        <v>-0.1686</v>
      </c>
      <c r="V28" s="6">
        <v>1.5443</v>
      </c>
      <c r="W28" s="6">
        <v>-0.16980000000000001</v>
      </c>
      <c r="X28" s="6">
        <v>1.5438000000000001</v>
      </c>
      <c r="Y28" s="6">
        <v>-0.1638</v>
      </c>
      <c r="Z28" s="6">
        <v>1.5444</v>
      </c>
      <c r="AA28" s="6">
        <v>-0.15229999999999999</v>
      </c>
      <c r="AB28" s="6">
        <v>1.5464</v>
      </c>
      <c r="AC28" s="6">
        <v>-0.14549999999999999</v>
      </c>
      <c r="AD28" s="6">
        <v>1.5481</v>
      </c>
      <c r="AE28" s="6">
        <v>-0.14419999999999999</v>
      </c>
      <c r="AF28" s="6">
        <v>1.5485</v>
      </c>
      <c r="AG28" s="6">
        <v>-0.13880000000000001</v>
      </c>
      <c r="AH28" s="6">
        <v>1.55</v>
      </c>
      <c r="AI28" s="6">
        <v>-0.1268</v>
      </c>
      <c r="AJ28" s="6">
        <v>1.5542</v>
      </c>
      <c r="AK28" s="6">
        <v>-0.1178</v>
      </c>
      <c r="AL28" s="6">
        <v>1.5581</v>
      </c>
      <c r="AM28" s="6">
        <v>-0.11219999999999999</v>
      </c>
      <c r="AN28" s="6">
        <v>1.5612999999999999</v>
      </c>
      <c r="AO28" s="6">
        <v>-0.1099</v>
      </c>
      <c r="AP28" s="6">
        <v>1.5633999999999999</v>
      </c>
      <c r="AQ28" s="6">
        <v>-0.1119</v>
      </c>
      <c r="AR28" s="6">
        <v>1.5642</v>
      </c>
      <c r="AS28" s="6">
        <v>-0.39219999999999999</v>
      </c>
      <c r="AT28" s="6">
        <v>1.7826</v>
      </c>
      <c r="AU28" s="6">
        <v>-4.48E-2</v>
      </c>
      <c r="AV28" s="6">
        <v>1.6465000000000001</v>
      </c>
      <c r="AW28" s="6">
        <v>-1.2800000000000001E-2</v>
      </c>
      <c r="AX28" s="6">
        <v>1.7339</v>
      </c>
      <c r="AY28" s="38"/>
      <c r="BA28" s="29" t="s">
        <v>32</v>
      </c>
      <c r="BE28" s="6">
        <v>-0.1119</v>
      </c>
      <c r="BF28" s="6">
        <v>1.5642</v>
      </c>
      <c r="BH28" s="8"/>
      <c r="BL28" s="8"/>
      <c r="BN28">
        <v>-1.0911</v>
      </c>
      <c r="BO28">
        <v>-1.2364999999999999</v>
      </c>
      <c r="BP28">
        <v>-0.25069999999999998</v>
      </c>
      <c r="BQ28">
        <v>3.1892</v>
      </c>
      <c r="BR28">
        <v>-2.7827999999999999</v>
      </c>
      <c r="BS28">
        <v>1.1334</v>
      </c>
      <c r="BT28">
        <v>-2.0931999999999999</v>
      </c>
      <c r="BU28">
        <v>-0.56710000000000005</v>
      </c>
      <c r="BV28">
        <v>-2.6114999999999999</v>
      </c>
      <c r="BW28">
        <v>0.67369999999999997</v>
      </c>
      <c r="BX28">
        <v>-1.9524999999999999</v>
      </c>
      <c r="BY28">
        <v>3.7685</v>
      </c>
      <c r="BZ28">
        <v>-1.76</v>
      </c>
      <c r="CA28">
        <v>3.7658</v>
      </c>
      <c r="CB28">
        <v>-3.0369999999999999</v>
      </c>
      <c r="CC28">
        <v>2.4487999999999999</v>
      </c>
      <c r="CD28">
        <v>-3.0684999999999998</v>
      </c>
      <c r="CE28">
        <v>2.3531</v>
      </c>
      <c r="CF28">
        <v>-1.6606000000000001</v>
      </c>
      <c r="CG28">
        <v>-2.0291999999999999</v>
      </c>
      <c r="CH28">
        <v>-3.4937999999999998</v>
      </c>
      <c r="CI28">
        <v>0.17219999999999999</v>
      </c>
      <c r="CJ28">
        <v>-1.7532000000000001</v>
      </c>
      <c r="CK28">
        <v>3.6514000000000002</v>
      </c>
      <c r="CL28">
        <v>-2.5251999999999999</v>
      </c>
      <c r="CM28">
        <v>-0.27579999999999999</v>
      </c>
      <c r="CN28">
        <v>-2.4687999999999999</v>
      </c>
      <c r="CO28">
        <v>-0.51170000000000004</v>
      </c>
      <c r="CP28">
        <v>-0.65239999999999998</v>
      </c>
      <c r="CQ28">
        <v>4.1859999999999999</v>
      </c>
      <c r="CR28">
        <v>-1.8122</v>
      </c>
      <c r="CS28">
        <v>3.6286</v>
      </c>
      <c r="CT28">
        <v>-1.3559000000000001</v>
      </c>
      <c r="CU28">
        <v>2.8593999999999999</v>
      </c>
      <c r="CV28">
        <v>-2.5989</v>
      </c>
      <c r="CW28">
        <v>0.60299999999999998</v>
      </c>
      <c r="CX28">
        <v>-2.5897999999999999</v>
      </c>
      <c r="CY28">
        <v>1.6055999999999999</v>
      </c>
      <c r="CZ28">
        <v>-2.2107000000000001</v>
      </c>
      <c r="DA28">
        <v>3.2949999999999999</v>
      </c>
      <c r="DB28">
        <v>-3.5045000000000002</v>
      </c>
      <c r="DC28">
        <v>1.278</v>
      </c>
      <c r="DD28">
        <v>-2.2547999999999999</v>
      </c>
      <c r="DE28">
        <v>-1.6585000000000001</v>
      </c>
    </row>
    <row r="29" spans="1:109">
      <c r="A29" s="6"/>
      <c r="B29" s="6"/>
      <c r="C29" s="6"/>
      <c r="D29" s="6"/>
      <c r="E29" s="6"/>
      <c r="F29" s="6"/>
      <c r="G29" s="6">
        <v>-0.2402</v>
      </c>
      <c r="H29" s="6">
        <v>2.5358000000000001</v>
      </c>
      <c r="I29" s="6"/>
      <c r="J29" s="6"/>
      <c r="K29" s="6"/>
      <c r="L29" s="6"/>
      <c r="M29" s="6"/>
      <c r="N29" s="6"/>
      <c r="O29" s="6">
        <v>-0.24199999999999999</v>
      </c>
      <c r="P29" s="6">
        <v>2.5141</v>
      </c>
      <c r="Q29" s="6">
        <v>-0.2477</v>
      </c>
      <c r="R29" s="6">
        <v>2.4883999999999999</v>
      </c>
      <c r="S29" s="6">
        <v>-0.25750000000000001</v>
      </c>
      <c r="T29" s="6">
        <v>2.4693999999999998</v>
      </c>
      <c r="U29" s="6">
        <v>-0.2606</v>
      </c>
      <c r="V29" s="6">
        <v>2.4662999999999999</v>
      </c>
      <c r="W29" s="6">
        <v>-0.26250000000000001</v>
      </c>
      <c r="X29" s="6">
        <v>2.4628999999999999</v>
      </c>
      <c r="Y29" s="6">
        <v>-0.2616</v>
      </c>
      <c r="Z29" s="6">
        <v>2.4590000000000001</v>
      </c>
      <c r="AA29" s="6">
        <v>-0.25850000000000001</v>
      </c>
      <c r="AB29" s="6">
        <v>2.4546999999999999</v>
      </c>
      <c r="AC29" s="6">
        <v>-0.25669999999999998</v>
      </c>
      <c r="AD29" s="6">
        <v>2.4525999999999999</v>
      </c>
      <c r="AE29" s="6">
        <v>-0.25629999999999997</v>
      </c>
      <c r="AF29" s="6">
        <v>2.4521999999999999</v>
      </c>
      <c r="AG29" s="6">
        <v>-0.25480000000000003</v>
      </c>
      <c r="AH29" s="6">
        <v>2.4504999999999999</v>
      </c>
      <c r="AI29" s="6">
        <v>-0.28620000000000001</v>
      </c>
      <c r="AJ29" s="6">
        <v>2.4245000000000001</v>
      </c>
      <c r="AK29" s="6">
        <v>-0.28079999999999999</v>
      </c>
      <c r="AL29" s="6">
        <v>2.4161999999999999</v>
      </c>
      <c r="AM29" s="6">
        <v>-0.27689999999999998</v>
      </c>
      <c r="AN29" s="6">
        <v>2.4106000000000001</v>
      </c>
      <c r="AO29" s="6">
        <v>-0.2747</v>
      </c>
      <c r="AP29" s="6">
        <v>2.4077000000000002</v>
      </c>
      <c r="AQ29" s="6">
        <v>-0.27429999999999999</v>
      </c>
      <c r="AR29" s="6">
        <v>2.4083000000000001</v>
      </c>
      <c r="AS29" s="6">
        <v>-0.12089999999999999</v>
      </c>
      <c r="AT29" s="6">
        <v>1.5650999999999999</v>
      </c>
      <c r="AU29" s="6">
        <v>-2.2800000000000001E-2</v>
      </c>
      <c r="AV29" s="6">
        <v>1.6256999999999999</v>
      </c>
      <c r="AW29" s="6">
        <v>-3.4500000000000003E-2</v>
      </c>
      <c r="AX29" s="6">
        <v>1.7274</v>
      </c>
      <c r="AY29" s="38"/>
      <c r="BA29" s="29" t="s">
        <v>32</v>
      </c>
      <c r="BE29" s="6">
        <v>-0.27429999999999999</v>
      </c>
      <c r="BF29" s="6">
        <v>2.4083000000000001</v>
      </c>
      <c r="BN29">
        <v>-0.11360000000000001</v>
      </c>
      <c r="BO29">
        <v>-1.5644</v>
      </c>
      <c r="BP29">
        <v>-0.2001</v>
      </c>
      <c r="BQ29">
        <v>-1.3193999999999999</v>
      </c>
      <c r="BR29">
        <v>-0.52559999999999996</v>
      </c>
      <c r="BS29">
        <v>-1.7421</v>
      </c>
      <c r="BT29">
        <v>-2.0710000000000002</v>
      </c>
      <c r="BU29">
        <v>2.6663999999999999</v>
      </c>
      <c r="BV29">
        <v>-1.6309</v>
      </c>
      <c r="BW29">
        <v>-1.1339999999999999</v>
      </c>
      <c r="BX29">
        <v>-3.0802999999999998</v>
      </c>
      <c r="BY29">
        <v>2.5661999999999998</v>
      </c>
      <c r="BZ29">
        <v>-2.1745999999999999</v>
      </c>
      <c r="CA29">
        <v>-1.5349999999999999</v>
      </c>
      <c r="CB29">
        <v>-3.5394000000000001</v>
      </c>
      <c r="CC29">
        <v>0.17330000000000001</v>
      </c>
      <c r="CD29">
        <v>-3.5217000000000001</v>
      </c>
      <c r="CE29">
        <v>0.17</v>
      </c>
      <c r="CF29">
        <v>-3.5066999999999999</v>
      </c>
      <c r="CG29">
        <v>0.16980000000000001</v>
      </c>
      <c r="CH29">
        <v>-3.1223999999999998</v>
      </c>
      <c r="CI29">
        <v>-0.82920000000000005</v>
      </c>
      <c r="CJ29">
        <v>-2.5185</v>
      </c>
      <c r="CK29">
        <v>-1.2601</v>
      </c>
      <c r="CL29">
        <v>-2.7894999999999999</v>
      </c>
      <c r="CM29">
        <v>1.8212999999999999</v>
      </c>
      <c r="CN29">
        <v>-2.6229</v>
      </c>
      <c r="CO29">
        <v>2.2671999999999999</v>
      </c>
      <c r="CP29">
        <v>-2.706</v>
      </c>
      <c r="CQ29">
        <v>-0.8548</v>
      </c>
      <c r="CR29">
        <v>-2.8893</v>
      </c>
      <c r="CS29">
        <v>-0.55759999999999998</v>
      </c>
      <c r="CT29">
        <v>-2.4727000000000001</v>
      </c>
      <c r="CU29">
        <v>0.98909999999999998</v>
      </c>
      <c r="CV29">
        <v>-0.39810000000000001</v>
      </c>
      <c r="CW29">
        <v>-1.635</v>
      </c>
      <c r="CX29">
        <v>-2.3262</v>
      </c>
      <c r="CY29">
        <v>2.3561999999999999</v>
      </c>
      <c r="CZ29">
        <v>-2.2240000000000002</v>
      </c>
      <c r="DA29">
        <v>3.3994</v>
      </c>
      <c r="DB29">
        <v>-3.4843000000000002</v>
      </c>
      <c r="DC29">
        <v>1.8784000000000001</v>
      </c>
      <c r="DD29">
        <v>-3.5714000000000001</v>
      </c>
      <c r="DE29">
        <v>1.4291</v>
      </c>
    </row>
    <row r="30" spans="1:109" ht="18">
      <c r="A30" s="6"/>
      <c r="B30" s="6"/>
      <c r="C30" s="6"/>
      <c r="D30" s="6"/>
      <c r="E30" s="6"/>
      <c r="F30" s="6"/>
      <c r="G30" s="6">
        <v>-0.32379999999999998</v>
      </c>
      <c r="H30" s="6">
        <v>2.5062000000000002</v>
      </c>
      <c r="I30" s="6"/>
      <c r="J30" s="6"/>
      <c r="K30" s="6"/>
      <c r="L30" s="6"/>
      <c r="M30" s="6"/>
      <c r="N30" s="6"/>
      <c r="O30" s="6">
        <v>-0.31190000000000001</v>
      </c>
      <c r="P30" s="6">
        <v>2.4860000000000002</v>
      </c>
      <c r="Q30" s="6">
        <v>-0.30759999999999998</v>
      </c>
      <c r="R30" s="6">
        <v>2.4636999999999998</v>
      </c>
      <c r="S30" s="6">
        <v>-0.24640000000000001</v>
      </c>
      <c r="T30" s="6">
        <v>1.5019</v>
      </c>
      <c r="U30" s="6">
        <v>-0.2387</v>
      </c>
      <c r="V30" s="6">
        <v>1.5085</v>
      </c>
      <c r="W30" s="6">
        <v>-0.23350000000000001</v>
      </c>
      <c r="X30" s="6">
        <v>1.5142</v>
      </c>
      <c r="Y30" s="6">
        <v>-0.2334</v>
      </c>
      <c r="Z30" s="6">
        <v>1.5165</v>
      </c>
      <c r="AA30" s="6">
        <v>-0.2382</v>
      </c>
      <c r="AB30" s="6">
        <v>1.5157</v>
      </c>
      <c r="AC30" s="6">
        <v>-0.2964</v>
      </c>
      <c r="AD30" s="6">
        <v>2.4422000000000001</v>
      </c>
      <c r="AE30" s="6">
        <v>-0.29570000000000002</v>
      </c>
      <c r="AF30" s="6">
        <v>2.4409000000000001</v>
      </c>
      <c r="AG30" s="6">
        <v>-0.29289999999999999</v>
      </c>
      <c r="AH30" s="6">
        <v>2.4357000000000002</v>
      </c>
      <c r="AI30" s="6">
        <v>-0.25159999999999999</v>
      </c>
      <c r="AJ30" s="6">
        <v>2.4466000000000001</v>
      </c>
      <c r="AK30" s="6">
        <v>-0.24940000000000001</v>
      </c>
      <c r="AL30" s="6">
        <v>2.4430000000000001</v>
      </c>
      <c r="AM30" s="6">
        <v>-0.24829999999999999</v>
      </c>
      <c r="AN30" s="6">
        <v>2.4398</v>
      </c>
      <c r="AO30" s="6">
        <v>-0.24840000000000001</v>
      </c>
      <c r="AP30" s="6">
        <v>2.4369999999999998</v>
      </c>
      <c r="AQ30" s="6">
        <v>-0.25</v>
      </c>
      <c r="AR30" s="6">
        <v>2.4346000000000001</v>
      </c>
      <c r="AS30" s="6">
        <v>-0.31569999999999998</v>
      </c>
      <c r="AT30" s="6">
        <v>2.3549000000000002</v>
      </c>
      <c r="AU30" s="6">
        <v>-0.21490000000000001</v>
      </c>
      <c r="AV30" s="6">
        <v>1.6771</v>
      </c>
      <c r="AW30" s="6">
        <v>-8.6999999999999994E-2</v>
      </c>
      <c r="AX30" s="6">
        <v>1.7290000000000001</v>
      </c>
      <c r="AY30" s="38"/>
      <c r="BA30" s="29" t="s">
        <v>32</v>
      </c>
      <c r="BE30" s="6">
        <v>-0.25</v>
      </c>
      <c r="BF30" s="6">
        <v>2.4346000000000001</v>
      </c>
      <c r="BH30" s="8"/>
      <c r="BN30">
        <v>-2.4502000000000002</v>
      </c>
      <c r="BO30">
        <v>0</v>
      </c>
      <c r="BP30">
        <v>-1.9231</v>
      </c>
      <c r="BQ30">
        <v>2.4754999999999998</v>
      </c>
      <c r="BR30">
        <v>-0.1353</v>
      </c>
      <c r="BS30">
        <v>3.7951000000000001</v>
      </c>
      <c r="BT30">
        <v>-0.31069999999999998</v>
      </c>
      <c r="BU30">
        <v>-1.7165999999999999</v>
      </c>
      <c r="BV30">
        <v>-2.706</v>
      </c>
      <c r="BW30">
        <v>1.6425000000000001</v>
      </c>
      <c r="BX30">
        <v>-3.5590999999999999</v>
      </c>
      <c r="BY30">
        <v>0.18</v>
      </c>
      <c r="BZ30">
        <v>-3.1261999999999999</v>
      </c>
      <c r="CA30">
        <v>2.6676000000000002</v>
      </c>
      <c r="CB30">
        <v>-3.5394000000000001</v>
      </c>
      <c r="CC30">
        <v>-0.17330000000000001</v>
      </c>
      <c r="CD30">
        <v>-1.7323</v>
      </c>
      <c r="CE30">
        <v>-2.2168000000000001</v>
      </c>
      <c r="CF30">
        <v>-2.6055000000000001</v>
      </c>
      <c r="CG30">
        <v>-1.5177</v>
      </c>
      <c r="CH30">
        <v>-3.72</v>
      </c>
      <c r="CI30">
        <v>1.6506000000000001</v>
      </c>
      <c r="CJ30">
        <v>-3.4064999999999999</v>
      </c>
      <c r="CK30">
        <v>1.2175</v>
      </c>
      <c r="CL30">
        <v>-2.9378000000000002</v>
      </c>
      <c r="CM30">
        <v>0.22140000000000001</v>
      </c>
      <c r="CN30">
        <v>-2.9855</v>
      </c>
      <c r="CO30">
        <v>0.60729999999999995</v>
      </c>
      <c r="CP30">
        <v>-2.9502999999999999</v>
      </c>
      <c r="CQ30">
        <v>-0.61909999999999998</v>
      </c>
      <c r="CR30">
        <v>-2.6230000000000002</v>
      </c>
      <c r="CS30">
        <v>-0.99260000000000004</v>
      </c>
      <c r="CT30">
        <v>-2.4687999999999999</v>
      </c>
      <c r="CU30">
        <v>0.51170000000000004</v>
      </c>
      <c r="CV30">
        <v>-2.2801</v>
      </c>
      <c r="CW30">
        <v>-0.47410000000000002</v>
      </c>
      <c r="CX30">
        <v>-2.2572000000000001</v>
      </c>
      <c r="CY30">
        <v>-0.48470000000000002</v>
      </c>
      <c r="CZ30">
        <v>-2.4173</v>
      </c>
      <c r="DA30">
        <v>3.2191999999999998</v>
      </c>
      <c r="DB30">
        <v>-2.3395999999999999</v>
      </c>
      <c r="DC30">
        <v>-1.7905</v>
      </c>
      <c r="DD30">
        <v>-3.1783000000000001</v>
      </c>
      <c r="DE30">
        <v>2.7639999999999998</v>
      </c>
    </row>
    <row r="31" spans="1:109" ht="18">
      <c r="A31" s="6"/>
      <c r="B31" s="6"/>
      <c r="C31" s="6"/>
      <c r="D31" s="6"/>
      <c r="E31" s="6"/>
      <c r="F31" s="6"/>
      <c r="G31" s="6">
        <v>-0.1452</v>
      </c>
      <c r="H31" s="6">
        <v>2.6139999999999999</v>
      </c>
      <c r="I31" s="6"/>
      <c r="J31" s="6"/>
      <c r="K31" s="6"/>
      <c r="L31" s="6"/>
      <c r="M31" s="6"/>
      <c r="N31" s="6"/>
      <c r="O31" s="6">
        <v>-0.1492</v>
      </c>
      <c r="P31" s="6">
        <v>2.5891000000000002</v>
      </c>
      <c r="Q31" s="6">
        <v>-0.15429999999999999</v>
      </c>
      <c r="R31" s="6">
        <v>2.5605000000000002</v>
      </c>
      <c r="S31" s="6">
        <v>-0.30790000000000001</v>
      </c>
      <c r="T31" s="6">
        <v>2.4628999999999999</v>
      </c>
      <c r="U31" s="6">
        <v>-0.33379999999999999</v>
      </c>
      <c r="V31" s="6">
        <v>1.5571999999999999</v>
      </c>
      <c r="W31" s="6">
        <v>-0.32769999999999999</v>
      </c>
      <c r="X31" s="6">
        <v>1.5634999999999999</v>
      </c>
      <c r="Y31" s="6">
        <v>-0.32640000000000002</v>
      </c>
      <c r="Z31" s="6">
        <v>1.5682</v>
      </c>
      <c r="AA31" s="6">
        <v>-0.29980000000000001</v>
      </c>
      <c r="AB31" s="6">
        <v>2.4489000000000001</v>
      </c>
      <c r="AC31" s="6">
        <v>-0.33069999999999999</v>
      </c>
      <c r="AD31" s="6">
        <v>1.5720000000000001</v>
      </c>
      <c r="AE31" s="6">
        <v>-0.33110000000000001</v>
      </c>
      <c r="AF31" s="6">
        <v>1.5721000000000001</v>
      </c>
      <c r="AG31" s="6">
        <v>-0.15540000000000001</v>
      </c>
      <c r="AH31" s="6">
        <v>2.5160999999999998</v>
      </c>
      <c r="AI31" s="6">
        <v>-0.15359999999999999</v>
      </c>
      <c r="AJ31" s="6">
        <v>2.5114000000000001</v>
      </c>
      <c r="AK31" s="6">
        <v>-0.152</v>
      </c>
      <c r="AL31" s="6">
        <v>2.5072000000000001</v>
      </c>
      <c r="AM31" s="6">
        <v>-0.15090000000000001</v>
      </c>
      <c r="AN31" s="6">
        <v>2.5036</v>
      </c>
      <c r="AO31" s="6">
        <v>-0.34399999999999997</v>
      </c>
      <c r="AP31" s="6">
        <v>2.3932000000000002</v>
      </c>
      <c r="AQ31" s="6">
        <v>-0.34050000000000002</v>
      </c>
      <c r="AR31" s="6">
        <v>2.3898999999999999</v>
      </c>
      <c r="AS31" s="6">
        <v>-0.26900000000000002</v>
      </c>
      <c r="AT31" s="6">
        <v>2.4022000000000001</v>
      </c>
      <c r="AU31" s="6">
        <v>-0.215</v>
      </c>
      <c r="AV31" s="6">
        <v>2.3233999999999999</v>
      </c>
      <c r="AW31" s="6">
        <v>-8.8300000000000003E-2</v>
      </c>
      <c r="AX31" s="6">
        <v>2.3060999999999998</v>
      </c>
      <c r="AY31" s="38"/>
      <c r="BA31" s="29" t="s">
        <v>32</v>
      </c>
      <c r="BE31" s="6">
        <v>-0.34050000000000002</v>
      </c>
      <c r="BF31" s="6">
        <v>2.3898999999999999</v>
      </c>
      <c r="BH31" s="8"/>
      <c r="BN31">
        <v>-2.6985999999999999</v>
      </c>
      <c r="BO31">
        <v>1.4643999999999999</v>
      </c>
      <c r="BP31">
        <v>-2.4399000000000002</v>
      </c>
      <c r="BQ31">
        <v>0.53439999999999999</v>
      </c>
      <c r="BR31">
        <v>-2.6286</v>
      </c>
      <c r="BS31">
        <v>3.6400000000000002E-2</v>
      </c>
      <c r="BT31">
        <v>-2.7054999999999998</v>
      </c>
      <c r="BU31">
        <v>1.5568</v>
      </c>
      <c r="BV31">
        <v>-2.6286</v>
      </c>
      <c r="BW31">
        <v>-3.6400000000000002E-2</v>
      </c>
      <c r="BX31">
        <v>-3.5217000000000001</v>
      </c>
      <c r="BY31">
        <v>-0.17</v>
      </c>
      <c r="BZ31">
        <v>-3.5798000000000001</v>
      </c>
      <c r="CA31">
        <v>0.1905</v>
      </c>
      <c r="CB31">
        <v>-3.6859000000000002</v>
      </c>
      <c r="CC31">
        <v>1.6207</v>
      </c>
      <c r="CD31">
        <v>-3.218</v>
      </c>
      <c r="CE31">
        <v>-0.88700000000000001</v>
      </c>
      <c r="CF31">
        <v>-3.1871999999999998</v>
      </c>
      <c r="CG31">
        <v>2.7437</v>
      </c>
      <c r="CH31">
        <v>-3.6027</v>
      </c>
      <c r="CI31">
        <v>-0.20549999999999999</v>
      </c>
      <c r="CJ31">
        <v>-3.0223</v>
      </c>
      <c r="CK31">
        <v>-0.7944</v>
      </c>
      <c r="CL31">
        <v>-2.4643999999999999</v>
      </c>
      <c r="CM31">
        <v>-0.78969999999999996</v>
      </c>
      <c r="CN31">
        <v>-3.0375999999999999</v>
      </c>
      <c r="CO31">
        <v>1.1071</v>
      </c>
      <c r="CP31">
        <v>-3.4117000000000002</v>
      </c>
      <c r="CQ31">
        <v>1.2950999999999999</v>
      </c>
      <c r="CR31">
        <v>-3.4542000000000002</v>
      </c>
      <c r="CS31">
        <v>1.3734999999999999</v>
      </c>
      <c r="CT31">
        <v>-2.4152999999999998</v>
      </c>
      <c r="CU31">
        <v>0.22939999999999999</v>
      </c>
      <c r="CV31">
        <v>-2.9129999999999998</v>
      </c>
      <c r="CW31">
        <v>0.39029999999999998</v>
      </c>
      <c r="CX31">
        <v>-2.4167000000000001</v>
      </c>
      <c r="CY31">
        <v>2.2233999999999998</v>
      </c>
      <c r="CZ31">
        <v>-0.73799999999999999</v>
      </c>
      <c r="DA31">
        <v>4.2488000000000001</v>
      </c>
      <c r="DB31">
        <v>-2.5914999999999999</v>
      </c>
      <c r="DC31">
        <v>3.6067</v>
      </c>
      <c r="DD31">
        <v>-3.4937999999999998</v>
      </c>
      <c r="DE31">
        <v>-0.17219999999999999</v>
      </c>
    </row>
    <row r="32" spans="1:109" ht="18">
      <c r="A32" s="6"/>
      <c r="B32" s="6"/>
      <c r="C32" s="6"/>
      <c r="D32" s="6"/>
      <c r="E32" s="6"/>
      <c r="F32" s="6"/>
      <c r="G32" s="6">
        <v>-3.1399999999999997E-2</v>
      </c>
      <c r="H32" s="6">
        <v>0.64870000000000005</v>
      </c>
      <c r="I32" s="6"/>
      <c r="J32" s="6"/>
      <c r="K32" s="6"/>
      <c r="L32" s="6"/>
      <c r="M32" s="6"/>
      <c r="N32" s="6"/>
      <c r="O32" s="6">
        <v>-8.3400000000000002E-2</v>
      </c>
      <c r="P32" s="6">
        <v>0.65920000000000001</v>
      </c>
      <c r="Q32" s="6">
        <v>-8.9599999999999999E-2</v>
      </c>
      <c r="R32" s="6">
        <v>0.79930000000000001</v>
      </c>
      <c r="S32" s="6">
        <v>-0.1129</v>
      </c>
      <c r="T32" s="6">
        <v>0.79630000000000001</v>
      </c>
      <c r="U32" s="6">
        <v>-0.1143</v>
      </c>
      <c r="V32" s="6">
        <v>0.79379999999999995</v>
      </c>
      <c r="W32" s="6">
        <v>-0.1201</v>
      </c>
      <c r="X32" s="6">
        <v>0.79559999999999997</v>
      </c>
      <c r="Y32" s="6">
        <v>-0.1371</v>
      </c>
      <c r="Z32" s="6">
        <v>0.80559999999999998</v>
      </c>
      <c r="AA32" s="6">
        <v>-9.9099999999999994E-2</v>
      </c>
      <c r="AB32" s="6">
        <v>0.55649999999999999</v>
      </c>
      <c r="AC32" s="6">
        <v>-9.64E-2</v>
      </c>
      <c r="AD32" s="6">
        <v>0.55730000000000002</v>
      </c>
      <c r="AE32" s="6">
        <v>-9.5899999999999999E-2</v>
      </c>
      <c r="AF32" s="6">
        <v>0.5575</v>
      </c>
      <c r="AG32" s="6">
        <v>-9.4E-2</v>
      </c>
      <c r="AH32" s="6">
        <v>0.55810000000000004</v>
      </c>
      <c r="AI32" s="6">
        <v>-0.09</v>
      </c>
      <c r="AJ32" s="6">
        <v>0.55969999999999998</v>
      </c>
      <c r="AK32" s="6">
        <v>-8.7499999999999994E-2</v>
      </c>
      <c r="AL32" s="6">
        <v>0.56069999999999998</v>
      </c>
      <c r="AM32" s="6">
        <v>-8.6199999999999999E-2</v>
      </c>
      <c r="AN32" s="6">
        <v>0.56110000000000004</v>
      </c>
      <c r="AO32" s="6">
        <v>-8.5900000000000004E-2</v>
      </c>
      <c r="AP32" s="6">
        <v>0.56089999999999995</v>
      </c>
      <c r="AQ32" s="6">
        <v>-8.6999999999999994E-2</v>
      </c>
      <c r="AR32" s="6">
        <v>0.55989999999999995</v>
      </c>
      <c r="AS32" s="6">
        <v>-9.3299999999999994E-2</v>
      </c>
      <c r="AT32" s="6">
        <v>0.55269999999999997</v>
      </c>
      <c r="AU32" s="6">
        <v>-7.5600000000000001E-2</v>
      </c>
      <c r="AV32" s="6">
        <v>0.55430000000000001</v>
      </c>
      <c r="AW32" s="6">
        <v>-0.1105</v>
      </c>
      <c r="AX32" s="6">
        <v>0.74139999999999995</v>
      </c>
      <c r="AY32" s="39" t="s">
        <v>30</v>
      </c>
      <c r="BA32" s="29" t="s">
        <v>32</v>
      </c>
      <c r="BE32" s="6">
        <v>-8.6999999999999994E-2</v>
      </c>
      <c r="BF32" s="6">
        <v>0.55989999999999995</v>
      </c>
      <c r="BH32" s="8"/>
      <c r="BN32">
        <v>-0.11360000000000001</v>
      </c>
      <c r="BO32">
        <v>1.5644</v>
      </c>
      <c r="BP32">
        <v>-0.31069999999999998</v>
      </c>
      <c r="BQ32">
        <v>1.7165999999999999</v>
      </c>
      <c r="BR32">
        <v>-0.70250000000000001</v>
      </c>
      <c r="BS32">
        <v>2.2866</v>
      </c>
      <c r="BT32">
        <v>-0.22839999999999999</v>
      </c>
      <c r="BU32">
        <v>2.0047000000000001</v>
      </c>
      <c r="BV32">
        <v>-0.1012</v>
      </c>
      <c r="BW32">
        <v>1.6442000000000001</v>
      </c>
      <c r="BX32">
        <v>-4.3200000000000002E-2</v>
      </c>
      <c r="BY32">
        <v>1.2303999999999999</v>
      </c>
      <c r="BZ32">
        <v>-4.58E-2</v>
      </c>
      <c r="CA32">
        <v>1.1962999999999999</v>
      </c>
      <c r="CB32">
        <v>-4.8099999999999997E-2</v>
      </c>
      <c r="CC32">
        <v>1.2645</v>
      </c>
      <c r="CD32">
        <v>-6.3E-2</v>
      </c>
      <c r="CE32">
        <v>1.2996000000000001</v>
      </c>
      <c r="CF32">
        <v>-8.9599999999999999E-2</v>
      </c>
      <c r="CG32">
        <v>1.3360000000000001</v>
      </c>
      <c r="CH32">
        <v>-0.12989999999999999</v>
      </c>
      <c r="CI32">
        <v>1.3781000000000001</v>
      </c>
      <c r="CJ32">
        <v>-0.186</v>
      </c>
      <c r="CK32">
        <v>1.4340999999999999</v>
      </c>
      <c r="CL32">
        <v>-0.1182</v>
      </c>
      <c r="CM32">
        <v>2.1690999999999998</v>
      </c>
      <c r="CN32">
        <v>-0.1014</v>
      </c>
      <c r="CO32">
        <v>1.7839</v>
      </c>
      <c r="CP32">
        <v>-0.25569999999999998</v>
      </c>
      <c r="CQ32">
        <v>1.5065999999999999</v>
      </c>
      <c r="CR32">
        <v>-0.33289999999999997</v>
      </c>
      <c r="CS32">
        <v>1.5801000000000001</v>
      </c>
      <c r="CT32">
        <v>-0.77690000000000003</v>
      </c>
      <c r="CU32">
        <v>2.3157999999999999</v>
      </c>
      <c r="CV32">
        <v>-0.82399999999999995</v>
      </c>
      <c r="CW32">
        <v>2.3906999999999998</v>
      </c>
      <c r="CX32">
        <v>-0.15279999999999999</v>
      </c>
      <c r="CY32">
        <v>1.0256000000000001</v>
      </c>
      <c r="CZ32">
        <v>-0.10589999999999999</v>
      </c>
      <c r="DA32">
        <v>1.0752999999999999</v>
      </c>
      <c r="DB32">
        <v>-7.4700000000000003E-2</v>
      </c>
      <c r="DC32">
        <v>1.1191</v>
      </c>
      <c r="DD32">
        <v>-5.5300000000000002E-2</v>
      </c>
      <c r="DE32">
        <v>1.1597</v>
      </c>
    </row>
    <row r="33" spans="1:109" ht="18">
      <c r="A33" s="6"/>
      <c r="B33" s="6"/>
      <c r="C33" s="6"/>
      <c r="D33" s="6"/>
      <c r="E33" s="6"/>
      <c r="F33" s="6"/>
      <c r="G33" s="6">
        <v>-2E-3</v>
      </c>
      <c r="H33" s="6">
        <v>0.77600000000000002</v>
      </c>
      <c r="I33" s="6"/>
      <c r="J33" s="6"/>
      <c r="K33" s="6"/>
      <c r="L33" s="6"/>
      <c r="M33" s="6"/>
      <c r="N33" s="6"/>
      <c r="O33" s="6">
        <v>-4.4400000000000002E-2</v>
      </c>
      <c r="P33" s="6">
        <v>0.78710000000000002</v>
      </c>
      <c r="Q33" s="6">
        <v>-0.1406</v>
      </c>
      <c r="R33" s="6">
        <v>0.66969999999999996</v>
      </c>
      <c r="S33" s="6">
        <v>-0.16919999999999999</v>
      </c>
      <c r="T33" s="6">
        <v>0.66310000000000002</v>
      </c>
      <c r="U33" s="6">
        <v>-0.1721</v>
      </c>
      <c r="V33" s="6">
        <v>0.65920000000000001</v>
      </c>
      <c r="W33" s="6">
        <v>-0.1067</v>
      </c>
      <c r="X33" s="6">
        <v>0.55589999999999995</v>
      </c>
      <c r="Y33" s="6">
        <v>-0.104</v>
      </c>
      <c r="Z33" s="6">
        <v>0.55559999999999998</v>
      </c>
      <c r="AA33" s="6">
        <v>-0.16470000000000001</v>
      </c>
      <c r="AB33" s="6">
        <v>0.8226</v>
      </c>
      <c r="AC33" s="6">
        <v>-0.1812</v>
      </c>
      <c r="AD33" s="6">
        <v>0.83260000000000001</v>
      </c>
      <c r="AE33" s="6">
        <v>-0.1847</v>
      </c>
      <c r="AF33" s="6">
        <v>0.83460000000000001</v>
      </c>
      <c r="AG33" s="6">
        <v>-0.1595</v>
      </c>
      <c r="AH33" s="6">
        <v>0.87570000000000003</v>
      </c>
      <c r="AI33" s="6">
        <v>-0.16120000000000001</v>
      </c>
      <c r="AJ33" s="6">
        <v>0.87680000000000002</v>
      </c>
      <c r="AK33" s="6">
        <v>-0.16270000000000001</v>
      </c>
      <c r="AL33" s="6">
        <v>0.87739999999999996</v>
      </c>
      <c r="AM33" s="6">
        <v>-0.16400000000000001</v>
      </c>
      <c r="AN33" s="6">
        <v>0.87739999999999996</v>
      </c>
      <c r="AO33" s="6">
        <v>-0.16500000000000001</v>
      </c>
      <c r="AP33" s="6">
        <v>0.87680000000000002</v>
      </c>
      <c r="AQ33" s="6">
        <v>-0.1656</v>
      </c>
      <c r="AR33" s="6">
        <v>0.87549999999999994</v>
      </c>
      <c r="AS33" s="6">
        <v>-0.17530000000000001</v>
      </c>
      <c r="AT33" s="6">
        <v>0.86370000000000002</v>
      </c>
      <c r="AU33" s="6">
        <v>-0.18010000000000001</v>
      </c>
      <c r="AV33" s="6">
        <v>0.75490000000000002</v>
      </c>
      <c r="AW33" s="6">
        <v>-6.3899999999999998E-2</v>
      </c>
      <c r="AX33" s="6">
        <v>0.54169999999999996</v>
      </c>
      <c r="AY33" s="39"/>
      <c r="BA33" s="29" t="s">
        <v>32</v>
      </c>
      <c r="BE33" s="6">
        <v>-0.1656</v>
      </c>
      <c r="BF33" s="6">
        <v>0.87549999999999994</v>
      </c>
      <c r="BH33" s="8"/>
      <c r="BN33">
        <v>-0.25159999999999999</v>
      </c>
      <c r="BO33">
        <v>2.4346000000000001</v>
      </c>
      <c r="BP33">
        <v>-0.15160000000000001</v>
      </c>
      <c r="BQ33">
        <v>2.4980000000000002</v>
      </c>
      <c r="BR33">
        <v>-0.79410000000000003</v>
      </c>
      <c r="BS33">
        <v>1.4677</v>
      </c>
      <c r="BT33">
        <v>-0.34200000000000003</v>
      </c>
      <c r="BU33">
        <v>2.3900999999999999</v>
      </c>
      <c r="BV33">
        <v>-0.27</v>
      </c>
      <c r="BW33">
        <v>2.2770999999999999</v>
      </c>
      <c r="BX33">
        <v>-0.2457</v>
      </c>
      <c r="BY33">
        <v>0.63439999999999996</v>
      </c>
      <c r="BZ33">
        <v>-1.0615000000000001</v>
      </c>
      <c r="CA33">
        <v>2.8338000000000001</v>
      </c>
      <c r="CB33">
        <v>-0.2465</v>
      </c>
      <c r="CC33">
        <v>0.72140000000000004</v>
      </c>
      <c r="CD33">
        <v>-0.24249999999999999</v>
      </c>
      <c r="CE33">
        <v>0.80289999999999995</v>
      </c>
      <c r="CF33">
        <v>-0.2326</v>
      </c>
      <c r="CG33">
        <v>0.87890000000000001</v>
      </c>
      <c r="CH33">
        <v>-0.215</v>
      </c>
      <c r="CI33">
        <v>0.94469999999999998</v>
      </c>
      <c r="CJ33">
        <v>-0.18640000000000001</v>
      </c>
      <c r="CK33">
        <v>0.99109999999999998</v>
      </c>
      <c r="CL33">
        <v>-0.39810000000000001</v>
      </c>
      <c r="CM33">
        <v>1.635</v>
      </c>
      <c r="CN33">
        <v>-0.27600000000000002</v>
      </c>
      <c r="CO33">
        <v>2.4083999999999999</v>
      </c>
      <c r="CP33">
        <v>-0.27650000000000002</v>
      </c>
      <c r="CQ33">
        <v>2.8378000000000001</v>
      </c>
      <c r="CR33">
        <v>-0.15329999999999999</v>
      </c>
      <c r="CS33">
        <v>2.5301</v>
      </c>
      <c r="CT33">
        <v>-0.93789999999999996</v>
      </c>
      <c r="CU33">
        <v>1.4718</v>
      </c>
      <c r="CV33">
        <v>-0.22109999999999999</v>
      </c>
      <c r="CW33">
        <v>0.97209999999999996</v>
      </c>
      <c r="CX33">
        <v>-0.87429999999999997</v>
      </c>
      <c r="CY33">
        <v>2.4733000000000001</v>
      </c>
      <c r="CZ33">
        <v>-0.92589999999999995</v>
      </c>
      <c r="DA33">
        <v>2.5573000000000001</v>
      </c>
      <c r="DB33">
        <v>-0.9758</v>
      </c>
      <c r="DC33">
        <v>2.6431</v>
      </c>
      <c r="DD33">
        <v>-1.0214000000000001</v>
      </c>
      <c r="DE33">
        <v>2.7330999999999999</v>
      </c>
    </row>
    <row r="34" spans="1:109" ht="18">
      <c r="A34" s="6"/>
      <c r="B34" s="6"/>
      <c r="C34" s="6"/>
      <c r="D34" s="6"/>
      <c r="E34" s="6"/>
      <c r="F34" s="6"/>
      <c r="G34" s="6">
        <v>-9.0700000000000003E-2</v>
      </c>
      <c r="H34" s="6">
        <v>0.58450000000000002</v>
      </c>
      <c r="I34" s="6"/>
      <c r="J34" s="6"/>
      <c r="K34" s="6"/>
      <c r="L34" s="6"/>
      <c r="M34" s="6"/>
      <c r="N34" s="6"/>
      <c r="O34" s="6">
        <v>-8.9700000000000002E-2</v>
      </c>
      <c r="P34" s="6">
        <v>0.57640000000000002</v>
      </c>
      <c r="Q34" s="6">
        <v>-9.1999999999999998E-2</v>
      </c>
      <c r="R34" s="6">
        <v>0.56689999999999996</v>
      </c>
      <c r="S34" s="6">
        <v>-0.1033</v>
      </c>
      <c r="T34" s="6">
        <v>0.55959999999999999</v>
      </c>
      <c r="U34" s="6">
        <v>-0.10589999999999999</v>
      </c>
      <c r="V34" s="6">
        <v>0.5575</v>
      </c>
      <c r="W34" s="6">
        <v>-0.18079999999999999</v>
      </c>
      <c r="X34" s="6">
        <v>0.65990000000000004</v>
      </c>
      <c r="Y34" s="6">
        <v>-0.20319999999999999</v>
      </c>
      <c r="Z34" s="6">
        <v>0.66959999999999997</v>
      </c>
      <c r="AA34" s="6">
        <v>-0.1085</v>
      </c>
      <c r="AB34" s="6">
        <v>0.90839999999999999</v>
      </c>
      <c r="AC34" s="6">
        <v>-0.15859999999999999</v>
      </c>
      <c r="AD34" s="6">
        <v>0.875</v>
      </c>
      <c r="AE34" s="6">
        <v>-0.1588</v>
      </c>
      <c r="AF34" s="6">
        <v>0.87509999999999999</v>
      </c>
      <c r="AG34" s="6">
        <v>-0.24260000000000001</v>
      </c>
      <c r="AH34" s="6">
        <v>0.69550000000000001</v>
      </c>
      <c r="AI34" s="6">
        <v>-0.24179999999999999</v>
      </c>
      <c r="AJ34" s="6">
        <v>0.6986</v>
      </c>
      <c r="AK34" s="6">
        <v>-0.24149999999999999</v>
      </c>
      <c r="AL34" s="6">
        <v>0.70209999999999995</v>
      </c>
      <c r="AM34" s="6">
        <v>-0.24199999999999999</v>
      </c>
      <c r="AN34" s="6">
        <v>0.70679999999999998</v>
      </c>
      <c r="AO34" s="6">
        <v>-0.2432</v>
      </c>
      <c r="AP34" s="6">
        <v>0.71299999999999997</v>
      </c>
      <c r="AQ34" s="6">
        <v>-0.24510000000000001</v>
      </c>
      <c r="AR34" s="6">
        <v>0.72140000000000004</v>
      </c>
      <c r="AS34" s="6">
        <v>-0.26740000000000003</v>
      </c>
      <c r="AT34" s="6">
        <v>0.71279999999999999</v>
      </c>
      <c r="AU34" s="6">
        <v>-0.21679999999999999</v>
      </c>
      <c r="AV34" s="6">
        <v>0.83709999999999996</v>
      </c>
      <c r="AW34" s="6">
        <v>-0.248</v>
      </c>
      <c r="AX34" s="6">
        <v>0.76359999999999995</v>
      </c>
      <c r="AY34" s="39"/>
      <c r="BA34" s="29" t="s">
        <v>32</v>
      </c>
      <c r="BE34" s="6">
        <v>-0.24510000000000001</v>
      </c>
      <c r="BF34" s="6">
        <v>0.72140000000000004</v>
      </c>
      <c r="BH34" s="8"/>
      <c r="BN34">
        <v>-0.69220000000000004</v>
      </c>
      <c r="BO34">
        <v>2.0137</v>
      </c>
      <c r="BP34">
        <v>-0.65949999999999998</v>
      </c>
      <c r="BQ34">
        <v>1.9371</v>
      </c>
      <c r="BR34">
        <v>-1.0062</v>
      </c>
      <c r="BS34">
        <v>2.1335000000000002</v>
      </c>
      <c r="BT34">
        <v>-0.2001</v>
      </c>
      <c r="BU34">
        <v>1.3193999999999999</v>
      </c>
      <c r="BV34">
        <v>-0.52559999999999996</v>
      </c>
      <c r="BW34">
        <v>1.7421</v>
      </c>
      <c r="BX34">
        <v>-1.0984</v>
      </c>
      <c r="BY34">
        <v>2.9550000000000001</v>
      </c>
      <c r="BZ34">
        <v>-0.24210000000000001</v>
      </c>
      <c r="CA34">
        <v>0.53969999999999996</v>
      </c>
      <c r="CB34">
        <v>-1.1439999999999999</v>
      </c>
      <c r="CC34">
        <v>3.1185999999999998</v>
      </c>
      <c r="CD34">
        <v>-0.74370000000000003</v>
      </c>
      <c r="CE34">
        <v>3.44</v>
      </c>
      <c r="CF34">
        <v>-0.60270000000000001</v>
      </c>
      <c r="CG34">
        <v>3.3235000000000001</v>
      </c>
      <c r="CH34">
        <v>-0.49680000000000002</v>
      </c>
      <c r="CI34">
        <v>3.2069000000000001</v>
      </c>
      <c r="CJ34">
        <v>-0.39639999999999997</v>
      </c>
      <c r="CK34">
        <v>3.0529000000000002</v>
      </c>
      <c r="CL34">
        <v>-0.2908</v>
      </c>
      <c r="CM34">
        <v>2.6269999999999998</v>
      </c>
      <c r="CN34">
        <v>-0.42520000000000002</v>
      </c>
      <c r="CO34">
        <v>1.7015</v>
      </c>
      <c r="CP34">
        <v>-0.1469</v>
      </c>
      <c r="CQ34">
        <v>1.0182</v>
      </c>
      <c r="CR34">
        <v>-0.10970000000000001</v>
      </c>
      <c r="CS34">
        <v>1.0439000000000001</v>
      </c>
      <c r="CT34">
        <v>-0.30719999999999997</v>
      </c>
      <c r="CU34">
        <v>0.89600000000000002</v>
      </c>
      <c r="CV34">
        <v>-1.0907</v>
      </c>
      <c r="CW34">
        <v>1.5296000000000001</v>
      </c>
      <c r="CX34">
        <v>-1.2443</v>
      </c>
      <c r="CY34">
        <v>1.6155999999999999</v>
      </c>
      <c r="CZ34">
        <v>-1.3949</v>
      </c>
      <c r="DA34">
        <v>1.7018</v>
      </c>
      <c r="DB34">
        <v>-1.5264</v>
      </c>
      <c r="DC34">
        <v>1.7778</v>
      </c>
      <c r="DD34">
        <v>-0.23899999999999999</v>
      </c>
      <c r="DE34">
        <v>0.4365</v>
      </c>
    </row>
    <row r="35" spans="1:109" ht="18">
      <c r="A35" s="6"/>
      <c r="B35" s="6"/>
      <c r="C35" s="6"/>
      <c r="D35" s="6"/>
      <c r="E35" s="6"/>
      <c r="F35" s="6"/>
      <c r="G35" s="9">
        <v>1.4999999999999999E-2</v>
      </c>
      <c r="H35" s="9">
        <v>0.85799999999999998</v>
      </c>
      <c r="I35" s="6"/>
      <c r="J35" s="6"/>
      <c r="K35" s="6"/>
      <c r="L35" s="6"/>
      <c r="M35" s="6"/>
      <c r="N35" s="6"/>
      <c r="O35" s="6">
        <v>-1.9199999999999998E-2</v>
      </c>
      <c r="P35" s="6">
        <v>0.86880000000000002</v>
      </c>
      <c r="Q35" s="6">
        <v>-5.3600000000000002E-2</v>
      </c>
      <c r="R35" s="6">
        <v>0.88180000000000003</v>
      </c>
      <c r="S35" s="6">
        <v>-7.0699999999999999E-2</v>
      </c>
      <c r="T35" s="6">
        <v>0.8831</v>
      </c>
      <c r="U35" s="6">
        <v>-7.0099999999999996E-2</v>
      </c>
      <c r="V35" s="6">
        <v>0.88219999999999998</v>
      </c>
      <c r="W35" s="6">
        <v>-7.3200000000000001E-2</v>
      </c>
      <c r="X35" s="6">
        <v>0.88470000000000004</v>
      </c>
      <c r="Y35" s="6">
        <v>-8.5999999999999993E-2</v>
      </c>
      <c r="Z35" s="6">
        <v>0.89380000000000004</v>
      </c>
      <c r="AA35" s="6">
        <v>-0.1578</v>
      </c>
      <c r="AB35" s="6">
        <v>0.87429999999999997</v>
      </c>
      <c r="AC35" s="6">
        <v>-0.24299999999999999</v>
      </c>
      <c r="AD35" s="6">
        <v>0.69389999999999996</v>
      </c>
      <c r="AE35" s="6">
        <v>-0.24299999999999999</v>
      </c>
      <c r="AF35" s="6">
        <v>0.69420000000000004</v>
      </c>
      <c r="AG35" s="6">
        <v>-0.19839999999999999</v>
      </c>
      <c r="AH35" s="6">
        <v>0.8427</v>
      </c>
      <c r="AI35" s="6">
        <v>-0.2402</v>
      </c>
      <c r="AJ35" s="6">
        <v>0.77810000000000001</v>
      </c>
      <c r="AK35" s="6">
        <v>-0.2387</v>
      </c>
      <c r="AL35" s="6">
        <v>0.78190000000000004</v>
      </c>
      <c r="AM35" s="6">
        <v>-0.24060000000000001</v>
      </c>
      <c r="AN35" s="6">
        <v>0.62080000000000002</v>
      </c>
      <c r="AO35" s="6">
        <v>-0.24229999999999999</v>
      </c>
      <c r="AP35" s="6">
        <v>0.62660000000000005</v>
      </c>
      <c r="AQ35" s="6">
        <v>-0.24429999999999999</v>
      </c>
      <c r="AR35" s="6">
        <v>0.63429999999999997</v>
      </c>
      <c r="AS35" s="6">
        <v>-0.26490000000000002</v>
      </c>
      <c r="AT35" s="6">
        <v>0.61360000000000003</v>
      </c>
      <c r="AU35" s="6">
        <v>-0.32729999999999998</v>
      </c>
      <c r="AV35" s="6">
        <v>0.74929999999999997</v>
      </c>
      <c r="AW35" s="6">
        <v>-0.27939999999999998</v>
      </c>
      <c r="AX35" s="6">
        <v>0.67700000000000005</v>
      </c>
      <c r="AY35" s="39"/>
      <c r="BA35" s="29" t="s">
        <v>32</v>
      </c>
      <c r="BE35" s="6">
        <v>-0.24429999999999999</v>
      </c>
      <c r="BF35" s="6">
        <v>0.63429999999999997</v>
      </c>
      <c r="BH35" s="8"/>
      <c r="BN35">
        <v>-0.1671</v>
      </c>
      <c r="BO35">
        <v>0.87549999999999994</v>
      </c>
      <c r="BP35">
        <v>-0.87970000000000004</v>
      </c>
      <c r="BQ35">
        <v>2.375</v>
      </c>
      <c r="BR35">
        <v>-0.57620000000000005</v>
      </c>
      <c r="BS35">
        <v>3.1735000000000002</v>
      </c>
      <c r="BT35">
        <v>-0.73370000000000002</v>
      </c>
      <c r="BU35">
        <v>1.885</v>
      </c>
      <c r="BV35">
        <v>-0.32050000000000001</v>
      </c>
      <c r="BW35">
        <v>1.1319999999999999</v>
      </c>
      <c r="BX35">
        <v>-1.7323</v>
      </c>
      <c r="BY35">
        <v>2.2168000000000001</v>
      </c>
      <c r="BZ35">
        <v>-1.6606000000000001</v>
      </c>
      <c r="CA35">
        <v>2.0291999999999999</v>
      </c>
      <c r="CB35">
        <v>-0.84930000000000005</v>
      </c>
      <c r="CC35">
        <v>3.6493000000000002</v>
      </c>
      <c r="CD35">
        <v>-1.2926</v>
      </c>
      <c r="CE35">
        <v>3.3128000000000002</v>
      </c>
      <c r="CF35">
        <v>-1.4296</v>
      </c>
      <c r="CG35">
        <v>0.83140000000000003</v>
      </c>
      <c r="CH35">
        <v>-1.4255</v>
      </c>
      <c r="CI35">
        <v>1.0250999999999999</v>
      </c>
      <c r="CJ35">
        <v>-1.4124000000000001</v>
      </c>
      <c r="CK35">
        <v>1.2516</v>
      </c>
      <c r="CL35">
        <v>-9.3799999999999994E-2</v>
      </c>
      <c r="CM35">
        <v>1.0779000000000001</v>
      </c>
      <c r="CN35">
        <v>-0.1444</v>
      </c>
      <c r="CO35">
        <v>1.1227</v>
      </c>
      <c r="CP35">
        <v>-0.25890000000000002</v>
      </c>
      <c r="CQ35">
        <v>3.2763</v>
      </c>
      <c r="CR35">
        <v>-0.29970000000000002</v>
      </c>
      <c r="CS35">
        <v>2.9192999999999998</v>
      </c>
      <c r="CT35">
        <v>-1.3559000000000001</v>
      </c>
      <c r="CU35">
        <v>2.8593999999999999</v>
      </c>
      <c r="CV35">
        <v>-1.6760999999999999</v>
      </c>
      <c r="CW35">
        <v>2.2673999999999999</v>
      </c>
      <c r="CX35">
        <v>-1.7762</v>
      </c>
      <c r="CY35">
        <v>1.4834000000000001</v>
      </c>
      <c r="CZ35">
        <v>-1.7822</v>
      </c>
      <c r="DA35">
        <v>2.0436999999999999</v>
      </c>
      <c r="DB35">
        <v>-0.23719999999999999</v>
      </c>
      <c r="DC35">
        <v>0.32519999999999999</v>
      </c>
      <c r="DD35">
        <v>-1.6036999999999999</v>
      </c>
      <c r="DE35">
        <v>1.875</v>
      </c>
    </row>
    <row r="36" spans="1:109" ht="18">
      <c r="A36" s="6"/>
      <c r="B36" s="6"/>
      <c r="C36" s="6"/>
      <c r="D36" s="6"/>
      <c r="E36" s="6"/>
      <c r="F36" s="6"/>
      <c r="G36" s="6">
        <v>-0.1623</v>
      </c>
      <c r="H36" s="6">
        <v>0.70099999999999996</v>
      </c>
      <c r="I36" s="6"/>
      <c r="J36" s="6"/>
      <c r="K36" s="6"/>
      <c r="L36" s="6"/>
      <c r="M36" s="6"/>
      <c r="N36" s="6"/>
      <c r="O36" s="6">
        <v>-0.16839999999999999</v>
      </c>
      <c r="P36" s="6">
        <v>0.73909999999999998</v>
      </c>
      <c r="Q36" s="6">
        <v>-0.20910000000000001</v>
      </c>
      <c r="R36" s="6">
        <v>0.73270000000000002</v>
      </c>
      <c r="S36" s="6">
        <v>-0.1527</v>
      </c>
      <c r="T36" s="6">
        <v>0.87739999999999996</v>
      </c>
      <c r="U36" s="6">
        <v>-0.1537</v>
      </c>
      <c r="V36" s="6">
        <v>0.87519999999999998</v>
      </c>
      <c r="W36" s="6">
        <v>-0.15490000000000001</v>
      </c>
      <c r="X36" s="6">
        <v>0.87360000000000004</v>
      </c>
      <c r="Y36" s="6">
        <v>-0.15620000000000001</v>
      </c>
      <c r="Z36" s="6">
        <v>0.87339999999999995</v>
      </c>
      <c r="AA36" s="6">
        <v>-0.23799999999999999</v>
      </c>
      <c r="AB36" s="6">
        <v>0.6865</v>
      </c>
      <c r="AC36" s="6">
        <v>-0.122</v>
      </c>
      <c r="AD36" s="6">
        <v>0.91669999999999996</v>
      </c>
      <c r="AE36" s="6">
        <v>-0.12479999999999999</v>
      </c>
      <c r="AF36" s="6">
        <v>0.91839999999999999</v>
      </c>
      <c r="AG36" s="6">
        <v>-0.24229999999999999</v>
      </c>
      <c r="AH36" s="6">
        <v>0.77470000000000006</v>
      </c>
      <c r="AI36" s="6">
        <v>-0.23849999999999999</v>
      </c>
      <c r="AJ36" s="6">
        <v>0.61339999999999995</v>
      </c>
      <c r="AK36" s="6">
        <v>-0.23930000000000001</v>
      </c>
      <c r="AL36" s="6">
        <v>0.61660000000000004</v>
      </c>
      <c r="AM36" s="6">
        <v>-0.23830000000000001</v>
      </c>
      <c r="AN36" s="6">
        <v>0.78690000000000004</v>
      </c>
      <c r="AO36" s="6">
        <v>-0.23899999999999999</v>
      </c>
      <c r="AP36" s="6">
        <v>0.79369999999999996</v>
      </c>
      <c r="AQ36" s="6">
        <v>-0.24110000000000001</v>
      </c>
      <c r="AR36" s="6">
        <v>0.80289999999999995</v>
      </c>
      <c r="AS36" s="6">
        <v>-0.2681</v>
      </c>
      <c r="AT36" s="6">
        <v>0.80569999999999997</v>
      </c>
      <c r="AU36" s="6">
        <v>-0.33210000000000001</v>
      </c>
      <c r="AV36" s="6">
        <v>0.65290000000000004</v>
      </c>
      <c r="AW36" s="6">
        <v>-0.26179999999999998</v>
      </c>
      <c r="AX36" s="6">
        <v>0.56310000000000004</v>
      </c>
      <c r="AY36" s="39"/>
      <c r="BA36" s="29" t="s">
        <v>32</v>
      </c>
      <c r="BE36" s="6">
        <v>-0.24110000000000001</v>
      </c>
      <c r="BF36" s="6">
        <v>0.80289999999999995</v>
      </c>
      <c r="BH36" s="8"/>
      <c r="BN36">
        <v>-0.46579999999999999</v>
      </c>
      <c r="BO36">
        <v>3.1276999999999999</v>
      </c>
      <c r="BP36">
        <v>-0.91180000000000005</v>
      </c>
      <c r="BQ36">
        <v>1.3301000000000001</v>
      </c>
      <c r="BR36">
        <v>-0.41720000000000002</v>
      </c>
      <c r="BS36">
        <v>0.74990000000000001</v>
      </c>
      <c r="BT36">
        <v>-1.2850999999999999</v>
      </c>
      <c r="BU36">
        <v>1.9999</v>
      </c>
      <c r="BV36">
        <v>-1.0407</v>
      </c>
      <c r="BW36">
        <v>1.1059000000000001</v>
      </c>
      <c r="BX36">
        <v>-0.8619</v>
      </c>
      <c r="BY36">
        <v>3.8046000000000002</v>
      </c>
      <c r="CB36">
        <v>-1.8187</v>
      </c>
      <c r="CC36">
        <v>2.3927</v>
      </c>
      <c r="CD36">
        <v>-1.8544</v>
      </c>
      <c r="CE36">
        <v>2.5394000000000001</v>
      </c>
      <c r="CF36">
        <v>-0.58230000000000004</v>
      </c>
      <c r="CG36">
        <v>0.23569999999999999</v>
      </c>
      <c r="CH36">
        <v>-0.6109</v>
      </c>
      <c r="CI36">
        <v>0.35610000000000003</v>
      </c>
      <c r="CJ36">
        <v>-0.65610000000000002</v>
      </c>
      <c r="CK36">
        <v>0.48270000000000002</v>
      </c>
      <c r="CL36">
        <v>-1.2714000000000001</v>
      </c>
      <c r="CM36">
        <v>2.2784</v>
      </c>
      <c r="CN36">
        <v>-0.99360000000000004</v>
      </c>
      <c r="CO36">
        <v>1.0533999999999999</v>
      </c>
      <c r="CP36">
        <v>-1.3872</v>
      </c>
      <c r="CQ36">
        <v>1.5185</v>
      </c>
      <c r="CR36">
        <v>-1.3431999999999999</v>
      </c>
      <c r="CS36">
        <v>1.8449</v>
      </c>
      <c r="CT36">
        <v>-1.6497999999999999</v>
      </c>
      <c r="CU36">
        <v>1.7009000000000001</v>
      </c>
      <c r="CX36">
        <v>-1.71</v>
      </c>
      <c r="CY36">
        <v>2.8336999999999999</v>
      </c>
      <c r="CZ36">
        <v>-0.2349</v>
      </c>
      <c r="DA36">
        <v>0.2011</v>
      </c>
      <c r="DB36">
        <v>-1.7737000000000001</v>
      </c>
      <c r="DC36">
        <v>2.6150000000000002</v>
      </c>
    </row>
    <row r="37" spans="1:109" ht="18">
      <c r="A37" s="6"/>
      <c r="B37" s="6"/>
      <c r="C37" s="6"/>
      <c r="D37" s="6"/>
      <c r="E37" s="6"/>
      <c r="F37" s="6"/>
      <c r="G37" s="6">
        <v>-0.14599999999999999</v>
      </c>
      <c r="H37" s="6">
        <v>0.78080000000000005</v>
      </c>
      <c r="I37" s="6"/>
      <c r="J37" s="6"/>
      <c r="K37" s="6"/>
      <c r="L37" s="6"/>
      <c r="M37" s="6"/>
      <c r="N37" s="6"/>
      <c r="O37" s="6">
        <v>-0.14660000000000001</v>
      </c>
      <c r="P37" s="6">
        <v>0.81100000000000005</v>
      </c>
      <c r="Q37" s="6">
        <v>-0.1943</v>
      </c>
      <c r="R37" s="6">
        <v>0.79800000000000004</v>
      </c>
      <c r="S37" s="6">
        <v>-0.2351</v>
      </c>
      <c r="T37" s="6">
        <v>0.72729999999999995</v>
      </c>
      <c r="U37" s="6">
        <v>-0.2382</v>
      </c>
      <c r="V37" s="6">
        <v>0.66510000000000002</v>
      </c>
      <c r="W37" s="6">
        <v>-0.2417</v>
      </c>
      <c r="X37" s="6">
        <v>0.67689999999999995</v>
      </c>
      <c r="Y37" s="6">
        <v>-0.24329999999999999</v>
      </c>
      <c r="Z37" s="6">
        <v>0.68589999999999995</v>
      </c>
      <c r="AA37" s="6">
        <v>-0.24340000000000001</v>
      </c>
      <c r="AB37" s="6">
        <v>0.69179999999999997</v>
      </c>
      <c r="AC37" s="6">
        <v>-0.24340000000000001</v>
      </c>
      <c r="AD37" s="6">
        <v>0.77290000000000003</v>
      </c>
      <c r="AE37" s="6">
        <v>-0.2432</v>
      </c>
      <c r="AF37" s="6">
        <v>0.77329999999999999</v>
      </c>
      <c r="AG37" s="6">
        <v>-0.2382</v>
      </c>
      <c r="AH37" s="6">
        <v>0.61080000000000001</v>
      </c>
      <c r="AI37" s="6">
        <v>-0.2331</v>
      </c>
      <c r="AJ37" s="6">
        <v>0.85219999999999996</v>
      </c>
      <c r="AK37" s="6">
        <v>-0.2301</v>
      </c>
      <c r="AL37" s="6">
        <v>0.85609999999999997</v>
      </c>
      <c r="AM37" s="6">
        <v>-0.18779999999999999</v>
      </c>
      <c r="AN37" s="6">
        <v>0.49490000000000001</v>
      </c>
      <c r="AO37" s="6">
        <v>-0.19309999999999999</v>
      </c>
      <c r="AP37" s="6">
        <v>0.49719999999999998</v>
      </c>
      <c r="AQ37" s="6">
        <v>-0.19939999999999999</v>
      </c>
      <c r="AR37" s="6">
        <v>0.49380000000000002</v>
      </c>
      <c r="AS37" s="6">
        <v>-0.2641</v>
      </c>
      <c r="AT37" s="6">
        <v>0.50690000000000002</v>
      </c>
      <c r="AU37" s="6">
        <v>-0.3236</v>
      </c>
      <c r="AV37" s="6">
        <v>0.84460000000000002</v>
      </c>
      <c r="AW37" s="6">
        <v>-0.29699999999999999</v>
      </c>
      <c r="AX37" s="6">
        <v>0.78500000000000003</v>
      </c>
      <c r="AY37" s="39"/>
      <c r="BA37" s="29" t="s">
        <v>32</v>
      </c>
      <c r="BE37" s="6">
        <v>-0.19939999999999999</v>
      </c>
      <c r="BF37" s="6">
        <v>0.49380000000000002</v>
      </c>
      <c r="BH37" s="8"/>
      <c r="BN37">
        <v>-1.0911</v>
      </c>
      <c r="BO37">
        <v>1.2364999999999999</v>
      </c>
      <c r="BP37">
        <v>-0.25069999999999998</v>
      </c>
      <c r="BQ37">
        <v>3.1892</v>
      </c>
      <c r="BR37">
        <v>-0.1353</v>
      </c>
      <c r="BS37">
        <v>3.7951000000000001</v>
      </c>
      <c r="BT37">
        <v>-0.73670000000000002</v>
      </c>
      <c r="BU37">
        <v>0.8921</v>
      </c>
      <c r="BV37">
        <v>-1.3183</v>
      </c>
      <c r="BW37">
        <v>1.3698999999999999</v>
      </c>
      <c r="CD37">
        <v>-1.4258</v>
      </c>
      <c r="CE37">
        <v>0.6643</v>
      </c>
      <c r="CF37">
        <v>-1.8281000000000001</v>
      </c>
      <c r="CG37">
        <v>2.7462</v>
      </c>
      <c r="CJ37">
        <v>-0.2404</v>
      </c>
      <c r="CK37">
        <v>3.7183000000000002</v>
      </c>
      <c r="CL37">
        <v>-0.93369999999999997</v>
      </c>
      <c r="CM37">
        <v>0.87280000000000002</v>
      </c>
      <c r="CN37">
        <v>-1.2034</v>
      </c>
      <c r="CO37">
        <v>2.8982000000000001</v>
      </c>
      <c r="CP37">
        <v>-0.73060000000000003</v>
      </c>
      <c r="CQ37">
        <v>0.61409999999999998</v>
      </c>
      <c r="CR37">
        <v>-0.83289999999999997</v>
      </c>
      <c r="CS37">
        <v>0.73880000000000001</v>
      </c>
      <c r="CX37">
        <v>-0.23849999999999999</v>
      </c>
      <c r="CY37">
        <v>5.6300000000000003E-2</v>
      </c>
      <c r="CZ37">
        <v>-1.9334</v>
      </c>
      <c r="DA37">
        <v>1.4953000000000001</v>
      </c>
      <c r="DB37">
        <v>-1.9373</v>
      </c>
      <c r="DC37">
        <v>2.0630999999999999</v>
      </c>
    </row>
    <row r="38" spans="1:109" ht="18">
      <c r="A38" s="6"/>
      <c r="B38" s="6"/>
      <c r="C38" s="6"/>
      <c r="D38" s="6"/>
      <c r="E38" s="6"/>
      <c r="F38" s="6"/>
      <c r="G38" s="6">
        <v>-0.17449999999999999</v>
      </c>
      <c r="H38" s="6">
        <v>0.625</v>
      </c>
      <c r="I38" s="6"/>
      <c r="J38" s="6"/>
      <c r="K38" s="6"/>
      <c r="L38" s="6"/>
      <c r="M38" s="6"/>
      <c r="N38" s="6"/>
      <c r="O38" s="6">
        <v>-0.18410000000000001</v>
      </c>
      <c r="P38" s="6">
        <v>0.66839999999999999</v>
      </c>
      <c r="Q38" s="6">
        <v>-0.21690000000000001</v>
      </c>
      <c r="R38" s="6">
        <v>0.6643</v>
      </c>
      <c r="S38" s="6">
        <v>-0.23400000000000001</v>
      </c>
      <c r="T38" s="6">
        <v>0.65200000000000002</v>
      </c>
      <c r="U38" s="6">
        <v>-0.2399</v>
      </c>
      <c r="V38" s="6">
        <v>0.74150000000000005</v>
      </c>
      <c r="W38" s="6">
        <v>-0.24360000000000001</v>
      </c>
      <c r="X38" s="6">
        <v>0.75429999999999997</v>
      </c>
      <c r="Y38" s="6">
        <v>-0.245</v>
      </c>
      <c r="Z38" s="6">
        <v>0.76419999999999999</v>
      </c>
      <c r="AA38" s="6">
        <v>-0.24429999999999999</v>
      </c>
      <c r="AB38" s="6">
        <v>0.77059999999999995</v>
      </c>
      <c r="AC38" s="6">
        <v>-0.23810000000000001</v>
      </c>
      <c r="AD38" s="6">
        <v>0.60940000000000005</v>
      </c>
      <c r="AE38" s="6">
        <v>-0.23810000000000001</v>
      </c>
      <c r="AF38" s="6">
        <v>0.60970000000000002</v>
      </c>
      <c r="AG38" s="6">
        <v>-0.13600000000000001</v>
      </c>
      <c r="AH38" s="6">
        <v>0.92520000000000002</v>
      </c>
      <c r="AI38" s="6">
        <v>-0.2316</v>
      </c>
      <c r="AJ38" s="6">
        <v>0.86170000000000002</v>
      </c>
      <c r="AK38" s="6">
        <v>-0.1832</v>
      </c>
      <c r="AL38" s="6">
        <v>0.48830000000000001</v>
      </c>
      <c r="AM38" s="6">
        <v>-0.2286</v>
      </c>
      <c r="AN38" s="6">
        <v>0.86129999999999995</v>
      </c>
      <c r="AO38" s="6">
        <v>-0.2288</v>
      </c>
      <c r="AP38" s="6">
        <v>0.86860000000000004</v>
      </c>
      <c r="AQ38" s="6">
        <v>-0.2407</v>
      </c>
      <c r="AR38" s="6">
        <v>0.53959999999999997</v>
      </c>
      <c r="AS38" s="6">
        <v>-0.26490000000000002</v>
      </c>
      <c r="AT38" s="6">
        <v>0.89480000000000004</v>
      </c>
      <c r="AU38" s="6">
        <v>-0.33839999999999998</v>
      </c>
      <c r="AV38" s="6">
        <v>0.55810000000000004</v>
      </c>
      <c r="AW38" s="6">
        <v>-0.1113</v>
      </c>
      <c r="AX38" s="6">
        <v>1.0102</v>
      </c>
      <c r="AY38" s="39"/>
      <c r="BA38" s="29" t="s">
        <v>32</v>
      </c>
      <c r="BE38" s="6">
        <v>-0.2407</v>
      </c>
      <c r="BF38" s="6">
        <v>0.53959999999999997</v>
      </c>
      <c r="BH38" s="8"/>
      <c r="BN38">
        <v>-1.8956999999999999</v>
      </c>
      <c r="BO38">
        <v>1.8433999999999999</v>
      </c>
      <c r="BP38">
        <v>-0.54569999999999996</v>
      </c>
      <c r="BQ38">
        <v>0.46899999999999997</v>
      </c>
      <c r="BR38">
        <v>-1.6309</v>
      </c>
      <c r="BS38">
        <v>1.1339999999999999</v>
      </c>
      <c r="BT38">
        <v>-8.8599999999999998E-2</v>
      </c>
      <c r="BU38">
        <v>0.55989999999999995</v>
      </c>
      <c r="BV38">
        <v>-0.2011</v>
      </c>
      <c r="BW38">
        <v>0.49359999999999998</v>
      </c>
      <c r="CD38">
        <v>-0.56599999999999995</v>
      </c>
      <c r="CE38">
        <v>0.1174</v>
      </c>
      <c r="CL38">
        <v>-0.73140000000000005</v>
      </c>
      <c r="CM38">
        <v>3.7113</v>
      </c>
      <c r="CN38">
        <v>-0.25509999999999999</v>
      </c>
      <c r="CO38">
        <v>0.28610000000000002</v>
      </c>
    </row>
    <row r="39" spans="1:109" ht="18">
      <c r="A39" s="6"/>
      <c r="B39" s="6"/>
      <c r="C39" s="6"/>
      <c r="D39" s="6"/>
      <c r="E39" s="6"/>
      <c r="F39" s="6"/>
      <c r="G39" s="6">
        <v>-0.12989999999999999</v>
      </c>
      <c r="H39" s="6">
        <v>0.86880000000000002</v>
      </c>
      <c r="I39" s="6"/>
      <c r="J39" s="6"/>
      <c r="K39" s="6"/>
      <c r="L39" s="6"/>
      <c r="M39" s="6"/>
      <c r="N39" s="6"/>
      <c r="O39" s="6">
        <v>-0.19439999999999999</v>
      </c>
      <c r="P39" s="6">
        <v>0.59840000000000004</v>
      </c>
      <c r="Q39" s="6">
        <v>-0.17050000000000001</v>
      </c>
      <c r="R39" s="6">
        <v>0.85950000000000004</v>
      </c>
      <c r="S39" s="6">
        <v>-0.23089999999999999</v>
      </c>
      <c r="T39" s="6">
        <v>0.79879999999999995</v>
      </c>
      <c r="U39" s="6">
        <v>-3.1199999999999999E-2</v>
      </c>
      <c r="V39" s="6">
        <v>0.9536</v>
      </c>
      <c r="W39" s="6">
        <v>-0.2351</v>
      </c>
      <c r="X39" s="6">
        <v>0.59450000000000003</v>
      </c>
      <c r="Y39" s="6">
        <v>-0.23710000000000001</v>
      </c>
      <c r="Z39" s="6">
        <v>0.60260000000000002</v>
      </c>
      <c r="AA39" s="6">
        <v>-0.2379</v>
      </c>
      <c r="AB39" s="6">
        <v>0.60780000000000001</v>
      </c>
      <c r="AC39" s="6">
        <v>-0.25879999999999997</v>
      </c>
      <c r="AD39" s="6">
        <v>0.69640000000000002</v>
      </c>
      <c r="AE39" s="6">
        <v>-0.2631</v>
      </c>
      <c r="AF39" s="6">
        <v>0.69840000000000002</v>
      </c>
      <c r="AG39" s="6">
        <v>-0.23699999999999999</v>
      </c>
      <c r="AH39" s="6">
        <v>0.84899999999999998</v>
      </c>
      <c r="AI39" s="6">
        <v>-0.1794</v>
      </c>
      <c r="AJ39" s="6">
        <v>0.47789999999999999</v>
      </c>
      <c r="AK39" s="6">
        <v>-0.2344</v>
      </c>
      <c r="AL39" s="6">
        <v>0.52300000000000002</v>
      </c>
      <c r="AM39" s="6">
        <v>-0.23649999999999999</v>
      </c>
      <c r="AN39" s="6">
        <v>0.52700000000000002</v>
      </c>
      <c r="AO39" s="6">
        <v>-0.23860000000000001</v>
      </c>
      <c r="AP39" s="6">
        <v>0.53239999999999998</v>
      </c>
      <c r="AQ39" s="6">
        <v>-0.2311</v>
      </c>
      <c r="AR39" s="6">
        <v>0.87890000000000001</v>
      </c>
      <c r="AS39" s="6">
        <v>-0.28339999999999999</v>
      </c>
      <c r="AT39" s="6">
        <v>0.4874</v>
      </c>
      <c r="AU39" s="6">
        <v>-0.1154</v>
      </c>
      <c r="AV39" s="6">
        <v>1.0586</v>
      </c>
      <c r="AW39" s="6">
        <v>-0.24879999999999999</v>
      </c>
      <c r="AX39" s="6">
        <v>0.43519999999999998</v>
      </c>
      <c r="AY39" s="39"/>
      <c r="BA39" s="29" t="s">
        <v>32</v>
      </c>
      <c r="BE39" s="6">
        <v>-0.2311</v>
      </c>
      <c r="BF39" s="6">
        <v>0.87890000000000001</v>
      </c>
      <c r="BH39" s="8"/>
      <c r="BN39">
        <v>-1.9220999999999999</v>
      </c>
      <c r="BO39">
        <v>1.9093</v>
      </c>
      <c r="BP39">
        <v>-1.9231</v>
      </c>
      <c r="BQ39">
        <v>2.4754999999999998</v>
      </c>
      <c r="BT39">
        <v>-0.72419999999999995</v>
      </c>
      <c r="BU39">
        <v>3.7223999999999999</v>
      </c>
      <c r="BV39">
        <v>-0.74590000000000001</v>
      </c>
      <c r="BW39">
        <v>3.4971000000000001</v>
      </c>
      <c r="CL39">
        <v>-0.25290000000000001</v>
      </c>
      <c r="CM39">
        <v>0.1042</v>
      </c>
      <c r="CN39">
        <v>-0.78659999999999997</v>
      </c>
      <c r="CO39">
        <v>3.5640000000000001</v>
      </c>
    </row>
    <row r="40" spans="1:109">
      <c r="A40" s="6"/>
      <c r="B40" s="6"/>
      <c r="C40" s="6"/>
      <c r="D40" s="6"/>
      <c r="E40" s="6"/>
      <c r="F40" s="6"/>
      <c r="G40" s="6">
        <v>-8.5000000000000006E-2</v>
      </c>
      <c r="H40" s="6">
        <v>0.4919</v>
      </c>
      <c r="I40" s="6"/>
      <c r="J40" s="6"/>
      <c r="K40" s="6"/>
      <c r="L40" s="6"/>
      <c r="M40" s="6"/>
      <c r="N40" s="6"/>
      <c r="O40" s="6">
        <v>-0.123</v>
      </c>
      <c r="P40" s="6">
        <v>0.88819999999999999</v>
      </c>
      <c r="Q40" s="6">
        <v>-0.14799999999999999</v>
      </c>
      <c r="R40" s="6">
        <v>0.88560000000000005</v>
      </c>
      <c r="S40" s="6">
        <v>-3.3599999999999998E-2</v>
      </c>
      <c r="T40" s="6">
        <v>0.95279999999999998</v>
      </c>
      <c r="U40" s="6">
        <v>-0.23169999999999999</v>
      </c>
      <c r="V40" s="6">
        <v>0.58360000000000001</v>
      </c>
      <c r="W40" s="6">
        <v>-3.1899999999999998E-2</v>
      </c>
      <c r="X40" s="6">
        <v>0.95679999999999998</v>
      </c>
      <c r="Y40" s="6">
        <v>-4.1500000000000002E-2</v>
      </c>
      <c r="Z40" s="6">
        <v>0.96460000000000001</v>
      </c>
      <c r="AA40" s="6">
        <v>-0.24049999999999999</v>
      </c>
      <c r="AB40" s="6">
        <v>0.84499999999999997</v>
      </c>
      <c r="AC40" s="6">
        <v>-0.23880000000000001</v>
      </c>
      <c r="AD40" s="6">
        <v>0.84719999999999995</v>
      </c>
      <c r="AE40" s="6">
        <v>-0.23849999999999999</v>
      </c>
      <c r="AF40" s="6">
        <v>0.84760000000000002</v>
      </c>
      <c r="AG40" s="6">
        <v>-0.28050000000000003</v>
      </c>
      <c r="AH40" s="6">
        <v>0.70640000000000003</v>
      </c>
      <c r="AI40" s="6">
        <v>-0.16270000000000001</v>
      </c>
      <c r="AJ40" s="6">
        <v>0.94089999999999996</v>
      </c>
      <c r="AK40" s="6">
        <v>-0.214</v>
      </c>
      <c r="AL40" s="6">
        <v>0.92059999999999997</v>
      </c>
      <c r="AM40" s="6">
        <v>-0.21099999999999999</v>
      </c>
      <c r="AN40" s="6">
        <v>0.92549999999999999</v>
      </c>
      <c r="AO40" s="6">
        <v>-0.21060000000000001</v>
      </c>
      <c r="AP40" s="6">
        <v>0.93320000000000003</v>
      </c>
      <c r="AQ40" s="6">
        <v>-0.21340000000000001</v>
      </c>
      <c r="AR40" s="6">
        <v>0.94469999999999998</v>
      </c>
      <c r="AS40" s="6">
        <v>-0.25690000000000002</v>
      </c>
      <c r="AT40" s="6">
        <v>0.98099999999999998</v>
      </c>
      <c r="AU40" s="6">
        <v>-0.31819999999999998</v>
      </c>
      <c r="AV40" s="6">
        <v>0.9395</v>
      </c>
      <c r="AW40" s="6">
        <v>-0.3175</v>
      </c>
      <c r="AX40" s="6">
        <v>0.88719999999999999</v>
      </c>
      <c r="AY40" s="39"/>
      <c r="BA40" s="29" t="s">
        <v>32</v>
      </c>
      <c r="BE40" s="6">
        <v>-0.21340000000000001</v>
      </c>
      <c r="BF40" s="6">
        <v>0.94469999999999998</v>
      </c>
      <c r="BT40">
        <v>-1.0599000000000001</v>
      </c>
      <c r="BU40">
        <v>0.36680000000000001</v>
      </c>
    </row>
    <row r="41" spans="1:109" ht="18">
      <c r="A41" s="20"/>
      <c r="B41" s="20"/>
      <c r="C41" s="6"/>
      <c r="D41" s="6"/>
      <c r="E41" s="6"/>
      <c r="F41" s="6"/>
      <c r="G41" s="9">
        <v>2.9399999999999999E-2</v>
      </c>
      <c r="H41" s="9">
        <v>0.92369999999999997</v>
      </c>
      <c r="I41" s="6"/>
      <c r="J41" s="6"/>
      <c r="K41" s="6"/>
      <c r="L41" s="6"/>
      <c r="M41" s="6"/>
      <c r="N41" s="6"/>
      <c r="O41" s="9">
        <v>2.5000000000000001E-3</v>
      </c>
      <c r="P41" s="6">
        <v>0.93410000000000004</v>
      </c>
      <c r="Q41" s="6">
        <v>-0.218</v>
      </c>
      <c r="R41" s="6">
        <v>0.59319999999999995</v>
      </c>
      <c r="S41" s="6">
        <v>-0.2276</v>
      </c>
      <c r="T41" s="6">
        <v>0.57150000000000001</v>
      </c>
      <c r="U41" s="6">
        <v>-0.2366</v>
      </c>
      <c r="V41" s="6">
        <v>0.81420000000000003</v>
      </c>
      <c r="W41" s="6">
        <v>-0.24079999999999999</v>
      </c>
      <c r="X41" s="6">
        <v>0.82809999999999995</v>
      </c>
      <c r="Y41" s="6">
        <v>-0.24199999999999999</v>
      </c>
      <c r="Z41" s="6">
        <v>0.83850000000000002</v>
      </c>
      <c r="AA41" s="6">
        <v>-6.0199999999999997E-2</v>
      </c>
      <c r="AB41" s="6">
        <v>0.97609999999999997</v>
      </c>
      <c r="AC41" s="6">
        <v>-7.1599999999999997E-2</v>
      </c>
      <c r="AD41" s="6">
        <v>0.98240000000000005</v>
      </c>
      <c r="AE41" s="6">
        <v>-7.3899999999999993E-2</v>
      </c>
      <c r="AF41" s="6">
        <v>0.98370000000000002</v>
      </c>
      <c r="AG41" s="6">
        <v>-0.23100000000000001</v>
      </c>
      <c r="AH41" s="6">
        <v>0.5181</v>
      </c>
      <c r="AI41" s="6">
        <v>-0.2326</v>
      </c>
      <c r="AJ41" s="6">
        <v>0.5202</v>
      </c>
      <c r="AK41" s="6">
        <v>-0.18559999999999999</v>
      </c>
      <c r="AL41" s="6">
        <v>0.95389999999999997</v>
      </c>
      <c r="AM41" s="6">
        <v>-0.18210000000000001</v>
      </c>
      <c r="AN41" s="6">
        <v>0.97189999999999999</v>
      </c>
      <c r="AO41" s="6">
        <v>-0.1812</v>
      </c>
      <c r="AP41" s="6">
        <v>0.97899999999999998</v>
      </c>
      <c r="AQ41" s="6">
        <v>-0.18459999999999999</v>
      </c>
      <c r="AR41" s="6">
        <v>0.99109999999999998</v>
      </c>
      <c r="AS41" s="6">
        <v>-0.26640000000000003</v>
      </c>
      <c r="AT41" s="6">
        <v>0.39329999999999998</v>
      </c>
      <c r="AU41" s="6">
        <v>-0.33989999999999998</v>
      </c>
      <c r="AV41" s="6">
        <v>0.46460000000000001</v>
      </c>
      <c r="AW41" s="6">
        <v>-0.33750000000000002</v>
      </c>
      <c r="AX41" s="6">
        <v>0.98160000000000003</v>
      </c>
      <c r="AY41" s="39"/>
      <c r="BA41" s="8" t="s">
        <v>32</v>
      </c>
      <c r="BE41" s="6">
        <v>-0.18459999999999999</v>
      </c>
      <c r="BF41" s="6">
        <v>0.99109999999999998</v>
      </c>
      <c r="BH41" s="8"/>
      <c r="DD41">
        <v>-1.7693000000000001</v>
      </c>
      <c r="DE41">
        <v>1.0319</v>
      </c>
    </row>
    <row r="42" spans="1:109" ht="18">
      <c r="A42" s="6"/>
      <c r="B42" s="6"/>
      <c r="C42" s="6"/>
      <c r="D42" s="6"/>
      <c r="E42" s="6"/>
      <c r="F42" s="6"/>
      <c r="G42" s="6">
        <v>-0.10290000000000001</v>
      </c>
      <c r="H42" s="6">
        <v>0.34949999999999998</v>
      </c>
      <c r="I42" s="6"/>
      <c r="J42" s="6"/>
      <c r="K42" s="6"/>
      <c r="L42" s="6"/>
      <c r="M42" s="6"/>
      <c r="N42" s="6"/>
      <c r="O42" s="6">
        <v>-0.12239999999999999</v>
      </c>
      <c r="P42" s="6">
        <v>0.33160000000000001</v>
      </c>
      <c r="Q42" s="6">
        <v>-0.1497</v>
      </c>
      <c r="R42" s="6">
        <v>0.30630000000000002</v>
      </c>
      <c r="S42" s="6">
        <v>-0.17710000000000001</v>
      </c>
      <c r="T42" s="6">
        <v>0.27229999999999999</v>
      </c>
      <c r="U42" s="6">
        <v>-0.1835</v>
      </c>
      <c r="V42" s="6">
        <v>0.26290000000000002</v>
      </c>
      <c r="W42" s="6">
        <v>-0.19</v>
      </c>
      <c r="X42" s="6">
        <v>0.2571</v>
      </c>
      <c r="Y42" s="6">
        <v>-0.1971</v>
      </c>
      <c r="Z42" s="6">
        <v>0.25890000000000002</v>
      </c>
      <c r="AA42" s="6">
        <v>-0.2046</v>
      </c>
      <c r="AB42" s="6">
        <v>0.26679999999999998</v>
      </c>
      <c r="AC42" s="6">
        <v>-0.2089</v>
      </c>
      <c r="AD42" s="6">
        <v>0.27210000000000001</v>
      </c>
      <c r="AE42" s="6">
        <v>-0.20979999999999999</v>
      </c>
      <c r="AF42" s="6">
        <v>0.2732</v>
      </c>
      <c r="AG42" s="6">
        <v>-0.2135</v>
      </c>
      <c r="AH42" s="6">
        <v>0.27739999999999998</v>
      </c>
      <c r="AI42" s="6">
        <v>-0.22320000000000001</v>
      </c>
      <c r="AJ42" s="6">
        <v>0.30809999999999998</v>
      </c>
      <c r="AK42" s="6">
        <v>-0.2268</v>
      </c>
      <c r="AL42" s="6">
        <v>0.31019999999999998</v>
      </c>
      <c r="AM42" s="6">
        <v>-0.23019999999999999</v>
      </c>
      <c r="AN42" s="6">
        <v>0.31359999999999999</v>
      </c>
      <c r="AO42" s="6">
        <v>-0.23330000000000001</v>
      </c>
      <c r="AP42" s="6">
        <v>0.31850000000000001</v>
      </c>
      <c r="AQ42" s="6">
        <v>-0.23580000000000001</v>
      </c>
      <c r="AR42" s="6">
        <v>0.3251</v>
      </c>
      <c r="AS42" s="6">
        <v>-9.3299999999999994E-2</v>
      </c>
      <c r="AT42" s="6">
        <v>0.55269999999999997</v>
      </c>
      <c r="AU42" s="6">
        <v>-7.5600000000000001E-2</v>
      </c>
      <c r="AV42" s="6">
        <v>0.55430000000000001</v>
      </c>
      <c r="AW42" s="6">
        <v>-0.24990000000000001</v>
      </c>
      <c r="AX42" s="6">
        <v>0.30280000000000001</v>
      </c>
      <c r="AY42" s="38" t="s">
        <v>31</v>
      </c>
      <c r="BA42" s="8" t="s">
        <v>32</v>
      </c>
      <c r="BE42" s="6">
        <v>-0.23580000000000001</v>
      </c>
      <c r="BF42" s="6">
        <v>0.3251</v>
      </c>
      <c r="BH42" s="8"/>
      <c r="CB42">
        <v>-1.4147000000000001</v>
      </c>
      <c r="CC42">
        <v>0.51680000000000004</v>
      </c>
      <c r="CR42">
        <v>-0.68440000000000001</v>
      </c>
      <c r="CS42">
        <v>3.9142000000000001</v>
      </c>
      <c r="CV42">
        <v>-1.734</v>
      </c>
      <c r="CW42">
        <v>0.98160000000000003</v>
      </c>
      <c r="DD42">
        <v>-1.9419</v>
      </c>
      <c r="DE42">
        <v>2.6312000000000002</v>
      </c>
    </row>
    <row r="43" spans="1:109" ht="18">
      <c r="A43" s="6"/>
      <c r="B43" s="6"/>
      <c r="C43" s="6"/>
      <c r="D43" s="6"/>
      <c r="E43" s="6"/>
      <c r="F43" s="6"/>
      <c r="G43" s="6">
        <v>-7.9799999999999996E-2</v>
      </c>
      <c r="H43" s="6">
        <v>0.41620000000000001</v>
      </c>
      <c r="I43" s="6"/>
      <c r="J43" s="6"/>
      <c r="K43" s="6"/>
      <c r="L43" s="6"/>
      <c r="M43" s="6"/>
      <c r="N43" s="6"/>
      <c r="O43" s="6">
        <v>-0.17630000000000001</v>
      </c>
      <c r="P43" s="6">
        <v>0.28789999999999999</v>
      </c>
      <c r="Q43" s="6">
        <v>-0.18379999999999999</v>
      </c>
      <c r="R43" s="6">
        <v>0.23699999999999999</v>
      </c>
      <c r="S43" s="6">
        <v>-0.20039999999999999</v>
      </c>
      <c r="T43" s="6">
        <v>0.27979999999999999</v>
      </c>
      <c r="U43" s="6">
        <v>-0.20480000000000001</v>
      </c>
      <c r="V43" s="6">
        <v>0.2898</v>
      </c>
      <c r="W43" s="6">
        <v>-0.2089</v>
      </c>
      <c r="X43" s="6">
        <v>0.29830000000000001</v>
      </c>
      <c r="Y43" s="6">
        <v>-0.2127</v>
      </c>
      <c r="Z43" s="6">
        <v>0.30370000000000003</v>
      </c>
      <c r="AA43" s="6">
        <v>-0.216</v>
      </c>
      <c r="AB43" s="6">
        <v>0.30620000000000003</v>
      </c>
      <c r="AC43" s="6">
        <v>-0.21779999999999999</v>
      </c>
      <c r="AD43" s="6">
        <v>0.30669999999999997</v>
      </c>
      <c r="AE43" s="6">
        <v>-0.21809999999999999</v>
      </c>
      <c r="AF43" s="6">
        <v>0.30680000000000002</v>
      </c>
      <c r="AG43" s="6">
        <v>-0.2195</v>
      </c>
      <c r="AH43" s="6">
        <v>0.30709999999999998</v>
      </c>
      <c r="AI43" s="6">
        <v>-0.223</v>
      </c>
      <c r="AJ43" s="6">
        <v>0.28649999999999998</v>
      </c>
      <c r="AK43" s="6">
        <v>-0.2321</v>
      </c>
      <c r="AL43" s="6">
        <v>0.2923</v>
      </c>
      <c r="AM43" s="6">
        <v>-0.24060000000000001</v>
      </c>
      <c r="AN43" s="6">
        <v>0.29449999999999998</v>
      </c>
      <c r="AO43" s="6">
        <v>-0.24790000000000001</v>
      </c>
      <c r="AP43" s="6">
        <v>0.2928</v>
      </c>
      <c r="AQ43" s="6">
        <v>-0.23350000000000001</v>
      </c>
      <c r="AR43" s="6">
        <v>0.20100000000000001</v>
      </c>
      <c r="AS43" s="6">
        <v>-0.27050000000000002</v>
      </c>
      <c r="AT43" s="6">
        <v>0.26889999999999997</v>
      </c>
      <c r="AU43" s="6">
        <v>-5.9999999999999995E-4</v>
      </c>
      <c r="AV43" s="6">
        <v>0</v>
      </c>
      <c r="AW43" s="6">
        <v>-6.3899999999999998E-2</v>
      </c>
      <c r="AX43" s="6">
        <v>0.54169999999999996</v>
      </c>
      <c r="AY43" s="38"/>
      <c r="BA43" s="8" t="s">
        <v>32</v>
      </c>
      <c r="BE43" s="6">
        <v>-0.23350000000000001</v>
      </c>
      <c r="BF43" s="6">
        <v>0.20100000000000001</v>
      </c>
      <c r="BH43" s="8"/>
      <c r="CB43">
        <v>-0.56079999999999997</v>
      </c>
      <c r="CC43">
        <v>0</v>
      </c>
      <c r="CH43">
        <v>-1.8051999999999999</v>
      </c>
      <c r="CI43">
        <v>3.0173999999999999</v>
      </c>
      <c r="CR43">
        <v>-0.23849999999999999</v>
      </c>
      <c r="CS43">
        <v>-5.6300000000000003E-2</v>
      </c>
      <c r="CV43">
        <v>-1.4887999999999999</v>
      </c>
      <c r="CW43">
        <v>0.54149999999999998</v>
      </c>
      <c r="CX43">
        <v>-1.5586</v>
      </c>
      <c r="CY43">
        <v>0.67749999999999999</v>
      </c>
      <c r="DB43">
        <v>-1.6958</v>
      </c>
      <c r="DC43">
        <v>0.91869999999999996</v>
      </c>
      <c r="DD43">
        <v>-1.7653000000000001</v>
      </c>
      <c r="DE43">
        <v>3.1905000000000001</v>
      </c>
    </row>
    <row r="44" spans="1:109" ht="18">
      <c r="A44" s="6"/>
      <c r="B44" s="6"/>
      <c r="C44" s="6"/>
      <c r="D44" s="6"/>
      <c r="E44" s="6"/>
      <c r="F44" s="6"/>
      <c r="G44" s="6">
        <v>-0.12230000000000001</v>
      </c>
      <c r="H44" s="6">
        <v>0.2089</v>
      </c>
      <c r="I44" s="6"/>
      <c r="J44" s="6"/>
      <c r="K44" s="6"/>
      <c r="L44" s="6"/>
      <c r="M44" s="6"/>
      <c r="N44" s="6"/>
      <c r="O44" s="6">
        <v>-0.13830000000000001</v>
      </c>
      <c r="P44" s="6">
        <v>0.18360000000000001</v>
      </c>
      <c r="Q44" s="6">
        <v>-0.19320000000000001</v>
      </c>
      <c r="R44" s="6">
        <v>0.33889999999999998</v>
      </c>
      <c r="S44" s="6">
        <v>-0.155</v>
      </c>
      <c r="T44" s="6">
        <v>0.44379999999999997</v>
      </c>
      <c r="U44" s="6">
        <v>-0.16209999999999999</v>
      </c>
      <c r="V44" s="6">
        <v>0.43630000000000002</v>
      </c>
      <c r="W44" s="6">
        <v>-0.1678</v>
      </c>
      <c r="X44" s="6">
        <v>0.43269999999999997</v>
      </c>
      <c r="Y44" s="6">
        <v>-0.17169999999999999</v>
      </c>
      <c r="Z44" s="6">
        <v>0.43740000000000001</v>
      </c>
      <c r="AA44" s="6">
        <v>-0.1739</v>
      </c>
      <c r="AB44" s="6">
        <v>0.4491</v>
      </c>
      <c r="AC44" s="6">
        <v>-0.17510000000000001</v>
      </c>
      <c r="AD44" s="6">
        <v>0.45650000000000002</v>
      </c>
      <c r="AE44" s="6">
        <v>-0.17530000000000001</v>
      </c>
      <c r="AF44" s="6">
        <v>0.45810000000000001</v>
      </c>
      <c r="AG44" s="6">
        <v>-0.1764</v>
      </c>
      <c r="AH44" s="6">
        <v>0.4642</v>
      </c>
      <c r="AI44" s="6">
        <v>-0.21790000000000001</v>
      </c>
      <c r="AJ44" s="6">
        <v>0.1857</v>
      </c>
      <c r="AK44" s="6">
        <v>-0.2225</v>
      </c>
      <c r="AL44" s="6">
        <v>0.18709999999999999</v>
      </c>
      <c r="AM44" s="6">
        <v>-0.2268</v>
      </c>
      <c r="AN44" s="6">
        <v>0.18990000000000001</v>
      </c>
      <c r="AO44" s="6">
        <v>-0.2306</v>
      </c>
      <c r="AP44" s="6">
        <v>0.19450000000000001</v>
      </c>
      <c r="AQ44" s="6">
        <v>-0.25359999999999999</v>
      </c>
      <c r="AR44" s="6">
        <v>0.2863</v>
      </c>
      <c r="AS44" s="6">
        <v>-0.26640000000000003</v>
      </c>
      <c r="AT44" s="6">
        <v>0.39329999999999998</v>
      </c>
      <c r="AU44" s="6">
        <v>-5.9999999999999995E-4</v>
      </c>
      <c r="AV44" s="6">
        <v>0</v>
      </c>
      <c r="AW44" s="6">
        <v>-0.24479999999999999</v>
      </c>
      <c r="AX44" s="6">
        <v>0.15970000000000001</v>
      </c>
      <c r="AY44" s="38"/>
      <c r="BA44" s="8" t="s">
        <v>32</v>
      </c>
      <c r="BE44" s="6">
        <v>-0.25359999999999999</v>
      </c>
      <c r="BF44" s="6">
        <v>0.2863</v>
      </c>
      <c r="BH44" s="8"/>
      <c r="BV44">
        <v>-1.0310999999999999</v>
      </c>
      <c r="BW44">
        <v>0.1512</v>
      </c>
      <c r="CB44">
        <v>-2.0200999999999998</v>
      </c>
      <c r="CC44">
        <v>1.329</v>
      </c>
      <c r="CD44">
        <v>-2.0983999999999998</v>
      </c>
      <c r="CE44">
        <v>1.425</v>
      </c>
      <c r="CF44">
        <v>-1.4530000000000001</v>
      </c>
      <c r="CG44">
        <v>3.3965000000000001</v>
      </c>
      <c r="CH44">
        <v>-1.5752999999999999</v>
      </c>
      <c r="CI44">
        <v>3.4962</v>
      </c>
      <c r="CJ44">
        <v>-1.7798</v>
      </c>
      <c r="CK44">
        <v>3.2976000000000001</v>
      </c>
      <c r="CR44">
        <v>-1.1167</v>
      </c>
      <c r="CS44">
        <v>3.8E-3</v>
      </c>
      <c r="CT44">
        <v>-0.66779999999999995</v>
      </c>
      <c r="CU44">
        <v>3.9055</v>
      </c>
      <c r="CV44">
        <v>-0.25290000000000001</v>
      </c>
      <c r="CW44">
        <v>-0.1042</v>
      </c>
      <c r="CX44">
        <v>-1.9300999999999999</v>
      </c>
      <c r="CY44">
        <v>0.92769999999999997</v>
      </c>
      <c r="DB44">
        <v>-1.1176999999999999</v>
      </c>
      <c r="DC44">
        <v>-3.0000000000000001E-3</v>
      </c>
      <c r="DD44">
        <v>-0.88700000000000001</v>
      </c>
      <c r="DE44">
        <v>4.0743999999999998</v>
      </c>
    </row>
    <row r="45" spans="1:109" ht="18">
      <c r="A45" s="6"/>
      <c r="B45" s="6"/>
      <c r="C45" s="6"/>
      <c r="D45" s="6"/>
      <c r="E45" s="6"/>
      <c r="F45" s="6"/>
      <c r="G45" s="6">
        <v>-0.16700000000000001</v>
      </c>
      <c r="H45" s="6">
        <v>0.24709999999999999</v>
      </c>
      <c r="I45" s="6"/>
      <c r="J45" s="6"/>
      <c r="K45" s="6"/>
      <c r="L45" s="6"/>
      <c r="M45" s="6"/>
      <c r="N45" s="6"/>
      <c r="O45" s="6">
        <v>-0.14099999999999999</v>
      </c>
      <c r="P45" s="6">
        <v>0.42180000000000001</v>
      </c>
      <c r="Q45" s="6">
        <v>-0.1245</v>
      </c>
      <c r="R45" s="6">
        <v>0.46870000000000001</v>
      </c>
      <c r="S45" s="6">
        <v>-0.2087</v>
      </c>
      <c r="T45" s="6">
        <v>0.3851</v>
      </c>
      <c r="U45" s="6">
        <v>-0.1946</v>
      </c>
      <c r="V45" s="6">
        <v>0.17299999999999999</v>
      </c>
      <c r="W45" s="6">
        <v>-0.1993</v>
      </c>
      <c r="X45" s="6">
        <v>0.18090000000000001</v>
      </c>
      <c r="Y45" s="6">
        <v>-0.20380000000000001</v>
      </c>
      <c r="Z45" s="6">
        <v>0.18509999999999999</v>
      </c>
      <c r="AA45" s="6">
        <v>-0.2082</v>
      </c>
      <c r="AB45" s="6">
        <v>0.1862</v>
      </c>
      <c r="AC45" s="6">
        <v>-0.21060000000000001</v>
      </c>
      <c r="AD45" s="6">
        <v>0.186</v>
      </c>
      <c r="AE45" s="6">
        <v>-0.21110000000000001</v>
      </c>
      <c r="AF45" s="6">
        <v>0.18590000000000001</v>
      </c>
      <c r="AG45" s="6">
        <v>-0.21299999999999999</v>
      </c>
      <c r="AH45" s="6">
        <v>0.1857</v>
      </c>
      <c r="AI45" s="6">
        <v>-0.1794</v>
      </c>
      <c r="AJ45" s="6">
        <v>0.47789999999999999</v>
      </c>
      <c r="AK45" s="6">
        <v>-0.2301</v>
      </c>
      <c r="AL45" s="6">
        <v>0.42070000000000002</v>
      </c>
      <c r="AM45" s="6">
        <v>-0.23280000000000001</v>
      </c>
      <c r="AN45" s="6">
        <v>0.4244</v>
      </c>
      <c r="AO45" s="6">
        <v>-0.2354</v>
      </c>
      <c r="AP45" s="6">
        <v>0.42949999999999999</v>
      </c>
      <c r="AQ45" s="6">
        <v>-0.23769999999999999</v>
      </c>
      <c r="AR45" s="6">
        <v>0.4365</v>
      </c>
      <c r="AS45" s="6">
        <v>-5.9999999999999995E-4</v>
      </c>
      <c r="AT45" s="6">
        <v>0</v>
      </c>
      <c r="AU45" s="6">
        <v>-5.9999999999999995E-4</v>
      </c>
      <c r="AV45" s="6">
        <v>0</v>
      </c>
      <c r="AW45" s="6">
        <v>-0.24879999999999999</v>
      </c>
      <c r="AX45" s="6">
        <v>0.43519999999999998</v>
      </c>
      <c r="AY45" s="38"/>
      <c r="BA45" s="8" t="s">
        <v>32</v>
      </c>
      <c r="BE45" s="6">
        <v>-0.23769999999999999</v>
      </c>
      <c r="BF45" s="6">
        <v>0.4365</v>
      </c>
      <c r="BH45" s="8"/>
      <c r="BN45">
        <v>-1.0838000000000001</v>
      </c>
      <c r="BO45">
        <v>6.4199999999999993E-2</v>
      </c>
      <c r="BP45">
        <v>-0.94189999999999996</v>
      </c>
      <c r="BQ45">
        <v>0.15989999999999999</v>
      </c>
      <c r="BR45">
        <v>-1.3018000000000001</v>
      </c>
      <c r="BS45">
        <v>0.32979999999999998</v>
      </c>
      <c r="BT45">
        <v>-1.923</v>
      </c>
      <c r="BU45">
        <v>1.3413999999999999</v>
      </c>
      <c r="BV45">
        <v>-1.2972999999999999</v>
      </c>
      <c r="BW45">
        <v>3.7265999999999999</v>
      </c>
      <c r="BZ45">
        <v>-1.8488</v>
      </c>
      <c r="CA45">
        <v>1.1379999999999999</v>
      </c>
      <c r="CB45">
        <v>-1.1182000000000001</v>
      </c>
      <c r="CC45">
        <v>0</v>
      </c>
      <c r="CD45">
        <v>-1.1182000000000001</v>
      </c>
      <c r="CE45">
        <v>5.9999999999999995E-4</v>
      </c>
      <c r="CF45">
        <v>-2.1745999999999999</v>
      </c>
      <c r="CG45">
        <v>1.5349999999999999</v>
      </c>
      <c r="CH45">
        <v>-0.24510000000000001</v>
      </c>
      <c r="CI45">
        <v>4.1999000000000004</v>
      </c>
      <c r="CJ45">
        <v>-1.1176999999999999</v>
      </c>
      <c r="CK45">
        <v>3.0000000000000001E-3</v>
      </c>
      <c r="CL45">
        <v>-1.202</v>
      </c>
      <c r="CM45">
        <v>0.1157</v>
      </c>
      <c r="CR45">
        <v>-1.2547999999999999</v>
      </c>
      <c r="CS45">
        <v>7.7600000000000002E-2</v>
      </c>
      <c r="CT45">
        <v>-1.5441</v>
      </c>
      <c r="CU45">
        <v>0.57809999999999995</v>
      </c>
      <c r="CV45">
        <v>-2.1492</v>
      </c>
      <c r="CW45">
        <v>2.2673999999999999</v>
      </c>
      <c r="CX45">
        <v>-1.1167</v>
      </c>
      <c r="CY45">
        <v>-3.8E-3</v>
      </c>
      <c r="CZ45">
        <v>-1.6279999999999999</v>
      </c>
      <c r="DA45">
        <v>0.79959999999999998</v>
      </c>
      <c r="DB45">
        <v>-1.3254999999999999</v>
      </c>
      <c r="DC45">
        <v>7.5800000000000006E-2</v>
      </c>
      <c r="DD45">
        <v>-1.3532</v>
      </c>
      <c r="DE45">
        <v>0.16520000000000001</v>
      </c>
    </row>
    <row r="46" spans="1:109" ht="18">
      <c r="A46" s="6"/>
      <c r="B46" s="6"/>
      <c r="C46" s="6"/>
      <c r="D46" s="6"/>
      <c r="E46" s="6"/>
      <c r="F46" s="6"/>
      <c r="G46" s="6">
        <v>-0.17710000000000001</v>
      </c>
      <c r="H46" s="6">
        <v>0.33289999999999997</v>
      </c>
      <c r="I46" s="6"/>
      <c r="J46" s="6"/>
      <c r="K46" s="6"/>
      <c r="L46" s="6"/>
      <c r="M46" s="6"/>
      <c r="N46" s="6"/>
      <c r="O46" s="6">
        <v>-0.16619999999999999</v>
      </c>
      <c r="P46" s="6">
        <v>0.1908</v>
      </c>
      <c r="Q46" s="6">
        <v>-0.16209999999999999</v>
      </c>
      <c r="R46" s="6">
        <v>0.15190000000000001</v>
      </c>
      <c r="S46" s="6">
        <v>-0.18990000000000001</v>
      </c>
      <c r="T46" s="6">
        <v>0.16350000000000001</v>
      </c>
      <c r="U46" s="6">
        <v>-0.21279999999999999</v>
      </c>
      <c r="V46" s="6">
        <v>0.3957</v>
      </c>
      <c r="W46" s="6">
        <v>-0.21659999999999999</v>
      </c>
      <c r="X46" s="6">
        <v>0.40500000000000003</v>
      </c>
      <c r="Y46" s="6">
        <v>-0.21959999999999999</v>
      </c>
      <c r="Z46" s="6">
        <v>0.4113</v>
      </c>
      <c r="AA46" s="6">
        <v>-0.22220000000000001</v>
      </c>
      <c r="AB46" s="6">
        <v>0.4148</v>
      </c>
      <c r="AC46" s="6">
        <v>-0.22339999999999999</v>
      </c>
      <c r="AD46" s="6">
        <v>0.41570000000000001</v>
      </c>
      <c r="AE46" s="6">
        <v>-0.22359999999999999</v>
      </c>
      <c r="AF46" s="6">
        <v>0.41589999999999999</v>
      </c>
      <c r="AG46" s="6">
        <v>-0.22470000000000001</v>
      </c>
      <c r="AH46" s="6">
        <v>0.41649999999999998</v>
      </c>
      <c r="AI46" s="6">
        <v>-0.2273</v>
      </c>
      <c r="AJ46" s="6">
        <v>0.41810000000000003</v>
      </c>
      <c r="AK46" s="6">
        <v>-0.1832</v>
      </c>
      <c r="AL46" s="6">
        <v>0.48830000000000001</v>
      </c>
      <c r="AM46" s="6">
        <v>-0.18779999999999999</v>
      </c>
      <c r="AN46" s="6">
        <v>0.49490000000000001</v>
      </c>
      <c r="AO46" s="6">
        <v>-8.5900000000000004E-2</v>
      </c>
      <c r="AP46" s="6">
        <v>0.56089999999999995</v>
      </c>
      <c r="AQ46" s="6">
        <v>-8.6999999999999994E-2</v>
      </c>
      <c r="AR46" s="6">
        <v>0.55989999999999995</v>
      </c>
      <c r="AS46" s="6">
        <v>-5.9999999999999995E-4</v>
      </c>
      <c r="AT46" s="6">
        <v>0</v>
      </c>
      <c r="AU46" s="6">
        <v>-0.33679999999999999</v>
      </c>
      <c r="AV46" s="6">
        <v>0.3604</v>
      </c>
      <c r="AW46" s="6">
        <v>-5.9999999999999995E-4</v>
      </c>
      <c r="AX46" s="6">
        <v>0</v>
      </c>
      <c r="AY46" s="38"/>
      <c r="BA46" s="8" t="s">
        <v>32</v>
      </c>
      <c r="BE46" s="6">
        <v>-8.6999999999999994E-2</v>
      </c>
      <c r="BF46" s="6">
        <v>0.55989999999999995</v>
      </c>
      <c r="BH46" s="8"/>
      <c r="BN46">
        <v>-0.70350000000000001</v>
      </c>
      <c r="BO46">
        <v>4.1262999999999996</v>
      </c>
      <c r="BP46">
        <v>-0.38440000000000002</v>
      </c>
      <c r="BQ46">
        <v>4.0529999999999999</v>
      </c>
      <c r="BR46">
        <v>-1.9239999999999999</v>
      </c>
      <c r="BS46">
        <v>3.0427</v>
      </c>
      <c r="BT46">
        <v>-2.0710000000000002</v>
      </c>
      <c r="BU46">
        <v>2.6663999999999999</v>
      </c>
      <c r="BV46">
        <v>-2.2250000000000001</v>
      </c>
      <c r="BW46">
        <v>1.6359999999999999</v>
      </c>
      <c r="BZ46">
        <v>-0.88429999999999997</v>
      </c>
      <c r="CA46">
        <v>3.9306999999999999</v>
      </c>
      <c r="CB46">
        <v>-2.6776</v>
      </c>
      <c r="CC46">
        <v>2.1322999999999999</v>
      </c>
      <c r="CD46">
        <v>-0.2457</v>
      </c>
      <c r="CE46">
        <v>-0.63439999999999996</v>
      </c>
      <c r="CF46">
        <v>-1.1180000000000001</v>
      </c>
      <c r="CG46">
        <v>1.2999999999999999E-3</v>
      </c>
      <c r="CH46">
        <v>-2.2547999999999999</v>
      </c>
      <c r="CI46">
        <v>1.6585000000000001</v>
      </c>
      <c r="CJ46">
        <v>-0.23719999999999999</v>
      </c>
      <c r="CK46">
        <v>-0.32519999999999999</v>
      </c>
      <c r="CL46">
        <v>-1.1157999999999999</v>
      </c>
      <c r="CM46">
        <v>3.7000000000000002E-3</v>
      </c>
      <c r="CP46">
        <v>-0.2349</v>
      </c>
      <c r="CQ46">
        <v>-0.2011</v>
      </c>
      <c r="CR46">
        <v>-1.8122</v>
      </c>
      <c r="CS46">
        <v>3.6286</v>
      </c>
      <c r="CT46">
        <v>-2.1231</v>
      </c>
      <c r="CU46">
        <v>1.7008000000000001</v>
      </c>
      <c r="CV46">
        <v>-0.62890000000000001</v>
      </c>
      <c r="CW46">
        <v>4.1536</v>
      </c>
      <c r="CX46">
        <v>-0.66720000000000002</v>
      </c>
      <c r="CY46">
        <v>4.2347000000000001</v>
      </c>
      <c r="CZ46">
        <v>-1.7514000000000001</v>
      </c>
      <c r="DA46">
        <v>3.3996</v>
      </c>
      <c r="DB46">
        <v>-0.82599999999999996</v>
      </c>
      <c r="DC46">
        <v>4.1978999999999997</v>
      </c>
      <c r="DD46">
        <v>-1.1177999999999999</v>
      </c>
      <c r="DE46">
        <v>-2.0999999999999999E-3</v>
      </c>
    </row>
    <row r="47" spans="1:109" ht="18">
      <c r="A47" s="6"/>
      <c r="B47" s="6"/>
      <c r="C47" s="6"/>
      <c r="D47" s="6"/>
      <c r="E47" s="6"/>
      <c r="F47" s="6"/>
      <c r="G47" s="6">
        <v>-8.5000000000000006E-2</v>
      </c>
      <c r="H47" s="6">
        <v>0.4919</v>
      </c>
      <c r="I47" s="6"/>
      <c r="J47" s="6"/>
      <c r="K47" s="6"/>
      <c r="L47" s="6"/>
      <c r="M47" s="6"/>
      <c r="N47" s="6"/>
      <c r="O47" s="6">
        <v>-0.18629999999999999</v>
      </c>
      <c r="P47" s="6">
        <v>0.37690000000000001</v>
      </c>
      <c r="Q47" s="6">
        <v>-0.2031</v>
      </c>
      <c r="R47" s="6">
        <v>0.43269999999999997</v>
      </c>
      <c r="S47" s="6">
        <v>-0.18579999999999999</v>
      </c>
      <c r="T47" s="6">
        <v>0.1168</v>
      </c>
      <c r="U47" s="6">
        <v>-0.19189999999999999</v>
      </c>
      <c r="V47" s="6">
        <v>0.1077</v>
      </c>
      <c r="W47" s="6">
        <v>-0.1067</v>
      </c>
      <c r="X47" s="6">
        <v>0.55589999999999995</v>
      </c>
      <c r="Y47" s="6">
        <v>-0.104</v>
      </c>
      <c r="Z47" s="6">
        <v>0.55559999999999998</v>
      </c>
      <c r="AA47" s="6">
        <v>-9.9099999999999994E-2</v>
      </c>
      <c r="AB47" s="6">
        <v>0.55649999999999999</v>
      </c>
      <c r="AC47" s="6">
        <v>-9.64E-2</v>
      </c>
      <c r="AD47" s="6">
        <v>0.55730000000000002</v>
      </c>
      <c r="AE47" s="6">
        <v>-9.5899999999999999E-2</v>
      </c>
      <c r="AF47" s="6">
        <v>0.5575</v>
      </c>
      <c r="AG47" s="6">
        <v>-9.4E-2</v>
      </c>
      <c r="AH47" s="6">
        <v>0.55810000000000004</v>
      </c>
      <c r="AI47" s="6">
        <v>-0.09</v>
      </c>
      <c r="AJ47" s="6">
        <v>0.55969999999999998</v>
      </c>
      <c r="AK47" s="6">
        <v>-8.7499999999999994E-2</v>
      </c>
      <c r="AL47" s="6">
        <v>0.56069999999999998</v>
      </c>
      <c r="AM47" s="6">
        <v>-8.6199999999999999E-2</v>
      </c>
      <c r="AN47" s="6">
        <v>0.56110000000000004</v>
      </c>
      <c r="AO47" s="6">
        <v>-0.19309999999999999</v>
      </c>
      <c r="AP47" s="6">
        <v>0.49719999999999998</v>
      </c>
      <c r="AQ47" s="6">
        <v>-0.19939999999999999</v>
      </c>
      <c r="AR47" s="6">
        <v>0.49380000000000002</v>
      </c>
      <c r="AS47" s="6">
        <v>-5.9999999999999995E-4</v>
      </c>
      <c r="AT47" s="6">
        <v>0</v>
      </c>
      <c r="AU47" s="6">
        <v>-0.3402</v>
      </c>
      <c r="AV47" s="6">
        <v>0.2475</v>
      </c>
      <c r="AW47" s="6">
        <v>-5.9999999999999995E-4</v>
      </c>
      <c r="AX47" s="6">
        <v>0</v>
      </c>
      <c r="AY47" s="38"/>
      <c r="BA47" s="8" t="s">
        <v>32</v>
      </c>
      <c r="BE47" s="6">
        <v>-0.19939999999999999</v>
      </c>
      <c r="BF47" s="6">
        <v>0.49380000000000002</v>
      </c>
      <c r="BH47" s="8"/>
      <c r="BN47">
        <v>-1.0838000000000001</v>
      </c>
      <c r="BO47">
        <v>-6.4199999999999993E-2</v>
      </c>
      <c r="BP47">
        <v>-1.6195999999999999</v>
      </c>
      <c r="BQ47">
        <v>0.56699999999999995</v>
      </c>
      <c r="BR47">
        <v>-2.1044</v>
      </c>
      <c r="BS47">
        <v>1.1339999999999999</v>
      </c>
      <c r="BT47">
        <v>-1.1625000000000001</v>
      </c>
      <c r="BU47">
        <v>-2.5000000000000001E-3</v>
      </c>
      <c r="BV47">
        <v>-1.9236</v>
      </c>
      <c r="BW47">
        <v>0.77449999999999997</v>
      </c>
      <c r="BZ47">
        <v>-1.3765000000000001</v>
      </c>
      <c r="CA47">
        <v>0.2671</v>
      </c>
      <c r="CB47">
        <v>-0.2465</v>
      </c>
      <c r="CC47">
        <v>-0.72140000000000004</v>
      </c>
      <c r="CD47">
        <v>-1.3975</v>
      </c>
      <c r="CE47">
        <v>-0.38440000000000002</v>
      </c>
      <c r="CF47">
        <v>-0.24210000000000001</v>
      </c>
      <c r="CG47">
        <v>-0.53969999999999996</v>
      </c>
      <c r="CH47">
        <v>-1.1177999999999999</v>
      </c>
      <c r="CI47">
        <v>2.0999999999999999E-3</v>
      </c>
      <c r="CJ47">
        <v>-2.3395999999999999</v>
      </c>
      <c r="CK47">
        <v>1.7905</v>
      </c>
      <c r="CL47">
        <v>-2.5642999999999998</v>
      </c>
      <c r="CM47">
        <v>2.1796000000000002</v>
      </c>
      <c r="CN47">
        <v>-1.141</v>
      </c>
      <c r="CO47">
        <v>0.13420000000000001</v>
      </c>
      <c r="CP47">
        <v>-0.65239999999999998</v>
      </c>
      <c r="CQ47">
        <v>4.1859999999999999</v>
      </c>
      <c r="CR47">
        <v>-2.4980000000000002</v>
      </c>
      <c r="CS47">
        <v>2.0589</v>
      </c>
      <c r="CT47">
        <v>-1.4329000000000001</v>
      </c>
      <c r="CU47">
        <v>0.39429999999999998</v>
      </c>
      <c r="CV47">
        <v>-1.6178999999999999</v>
      </c>
      <c r="CW47">
        <v>3.5552999999999999</v>
      </c>
      <c r="CX47">
        <v>-2.1829000000000001</v>
      </c>
      <c r="CY47">
        <v>2.8336000000000001</v>
      </c>
      <c r="CZ47">
        <v>-1.1176999999999999</v>
      </c>
      <c r="DA47">
        <v>-3.5000000000000001E-3</v>
      </c>
      <c r="DB47">
        <v>-0.65610000000000002</v>
      </c>
      <c r="DC47">
        <v>-0.48270000000000002</v>
      </c>
      <c r="DD47">
        <v>-0.6109</v>
      </c>
      <c r="DE47">
        <v>-0.35610000000000003</v>
      </c>
    </row>
    <row r="48" spans="1:109" ht="18">
      <c r="A48" s="6"/>
      <c r="B48" s="6"/>
      <c r="C48" s="6"/>
      <c r="D48" s="6"/>
      <c r="E48" s="6"/>
      <c r="F48" s="6"/>
      <c r="G48" s="6">
        <v>-0.15629999999999999</v>
      </c>
      <c r="H48" s="6">
        <v>0.15340000000000001</v>
      </c>
      <c r="I48" s="6"/>
      <c r="J48" s="6"/>
      <c r="K48" s="6"/>
      <c r="L48" s="6"/>
      <c r="M48" s="6"/>
      <c r="N48" s="6"/>
      <c r="O48" s="6">
        <v>-0.10050000000000001</v>
      </c>
      <c r="P48" s="6">
        <v>0.48299999999999998</v>
      </c>
      <c r="Q48" s="6">
        <v>-0.20949999999999999</v>
      </c>
      <c r="R48" s="6">
        <v>0.42799999999999999</v>
      </c>
      <c r="S48" s="6">
        <v>-0.24129999999999999</v>
      </c>
      <c r="T48" s="6">
        <v>0.4234</v>
      </c>
      <c r="U48" s="6">
        <v>-0.245</v>
      </c>
      <c r="V48" s="6">
        <v>0.4199</v>
      </c>
      <c r="W48" s="6">
        <v>-0.1981</v>
      </c>
      <c r="X48" s="6">
        <v>0.1012</v>
      </c>
      <c r="Y48" s="6">
        <v>-0.2046</v>
      </c>
      <c r="Z48" s="6">
        <v>0.1002</v>
      </c>
      <c r="AA48" s="6">
        <v>-0.2112</v>
      </c>
      <c r="AB48" s="6">
        <v>0.1038</v>
      </c>
      <c r="AC48" s="6">
        <v>-0.21490000000000001</v>
      </c>
      <c r="AD48" s="6">
        <v>0.10639999999999999</v>
      </c>
      <c r="AE48" s="6">
        <v>-0.2157</v>
      </c>
      <c r="AF48" s="6">
        <v>0.107</v>
      </c>
      <c r="AG48" s="6">
        <v>-0.21879999999999999</v>
      </c>
      <c r="AH48" s="6">
        <v>0.1091</v>
      </c>
      <c r="AI48" s="6">
        <v>-0.2266</v>
      </c>
      <c r="AJ48" s="6">
        <v>0.1133</v>
      </c>
      <c r="AK48" s="6">
        <v>-0.23400000000000001</v>
      </c>
      <c r="AL48" s="6">
        <v>0.11509999999999999</v>
      </c>
      <c r="AM48" s="30"/>
      <c r="AN48" s="30"/>
      <c r="AO48" s="30"/>
      <c r="AP48" s="30"/>
      <c r="AQ48" s="30"/>
      <c r="AR48" s="30"/>
      <c r="AS48" s="6">
        <v>-0.2843</v>
      </c>
      <c r="AT48" s="6">
        <v>0.12509999999999999</v>
      </c>
      <c r="AU48" s="6">
        <v>-0.33989999999999998</v>
      </c>
      <c r="AV48" s="6">
        <v>0.46460000000000001</v>
      </c>
      <c r="AW48" s="6">
        <v>-5.9999999999999995E-4</v>
      </c>
      <c r="AX48" s="6">
        <v>0</v>
      </c>
      <c r="AY48" s="38"/>
      <c r="BA48" s="8" t="s">
        <v>32</v>
      </c>
      <c r="BE48" s="30"/>
      <c r="BF48" s="30"/>
      <c r="BH48" s="8"/>
      <c r="BN48">
        <v>-1.2886</v>
      </c>
      <c r="BO48">
        <v>0</v>
      </c>
      <c r="BP48">
        <v>-1.1625000000000001</v>
      </c>
      <c r="BQ48">
        <v>2.5000000000000001E-3</v>
      </c>
      <c r="BR48">
        <v>-1.1339999999999999</v>
      </c>
      <c r="BS48">
        <v>-1.2E-2</v>
      </c>
      <c r="BT48">
        <v>-0.94189999999999996</v>
      </c>
      <c r="BU48">
        <v>-0.15989999999999999</v>
      </c>
      <c r="BV48">
        <v>-1.1339999999999999</v>
      </c>
      <c r="BW48">
        <v>1.2E-2</v>
      </c>
      <c r="BZ48">
        <v>-1.9470000000000001</v>
      </c>
      <c r="CA48">
        <v>3.1995</v>
      </c>
      <c r="CB48">
        <v>-2.3281999999999998</v>
      </c>
      <c r="CC48">
        <v>0.37930000000000003</v>
      </c>
      <c r="CD48">
        <v>-2.2904</v>
      </c>
      <c r="CE48">
        <v>0.37690000000000001</v>
      </c>
      <c r="CF48">
        <v>-1.3765000000000001</v>
      </c>
      <c r="CG48">
        <v>-0.2671</v>
      </c>
      <c r="CH48">
        <v>-0.23899999999999999</v>
      </c>
      <c r="CI48">
        <v>-0.4365</v>
      </c>
      <c r="CJ48">
        <v>-1.7532000000000001</v>
      </c>
      <c r="CK48">
        <v>3.6514000000000002</v>
      </c>
      <c r="CL48">
        <v>-1.9068000000000001</v>
      </c>
      <c r="CM48">
        <v>3.7848999999999999</v>
      </c>
      <c r="CN48">
        <v>-1.1031</v>
      </c>
      <c r="CO48">
        <v>6.4000000000000003E-3</v>
      </c>
      <c r="CP48">
        <v>-1.1176999999999999</v>
      </c>
      <c r="CQ48">
        <v>3.5000000000000001E-3</v>
      </c>
      <c r="CR48">
        <v>-2.2572000000000001</v>
      </c>
      <c r="CS48">
        <v>0.48470000000000002</v>
      </c>
      <c r="CT48">
        <v>-1.1031</v>
      </c>
      <c r="CU48">
        <v>-6.4000000000000003E-3</v>
      </c>
      <c r="CV48">
        <v>-1.1157999999999999</v>
      </c>
      <c r="CW48">
        <v>-3.7000000000000002E-3</v>
      </c>
      <c r="CX48">
        <v>-2.3262</v>
      </c>
      <c r="CY48">
        <v>2.3561999999999999</v>
      </c>
      <c r="CZ48">
        <v>-0.73799999999999999</v>
      </c>
      <c r="DA48">
        <v>4.2488000000000001</v>
      </c>
      <c r="DB48">
        <v>-2.5185</v>
      </c>
      <c r="DC48">
        <v>1.2601</v>
      </c>
      <c r="DD48">
        <v>-2.5817999999999999</v>
      </c>
      <c r="DE48">
        <v>1.3746</v>
      </c>
    </row>
    <row r="49" spans="1:109" ht="18">
      <c r="A49" s="6"/>
      <c r="B49" s="6"/>
      <c r="C49" s="6"/>
      <c r="D49" s="6"/>
      <c r="E49" s="6"/>
      <c r="F49" s="6"/>
      <c r="G49" s="6">
        <v>-0.18540000000000001</v>
      </c>
      <c r="H49" s="6">
        <v>0.40989999999999999</v>
      </c>
      <c r="I49" s="6"/>
      <c r="J49" s="6"/>
      <c r="K49" s="6"/>
      <c r="L49" s="6"/>
      <c r="M49" s="6"/>
      <c r="N49" s="6"/>
      <c r="O49" s="6">
        <v>-0.1951</v>
      </c>
      <c r="P49" s="6">
        <v>0.45650000000000002</v>
      </c>
      <c r="Q49" s="6">
        <v>-0.1719</v>
      </c>
      <c r="R49" s="6">
        <v>0.12379999999999999</v>
      </c>
      <c r="S49" s="6">
        <v>-0.1033</v>
      </c>
      <c r="T49" s="6">
        <v>0.55959999999999999</v>
      </c>
      <c r="U49" s="6">
        <v>-0.10589999999999999</v>
      </c>
      <c r="V49" s="6">
        <v>0.5575</v>
      </c>
      <c r="W49" s="6">
        <v>-0.25629999999999997</v>
      </c>
      <c r="X49" s="6">
        <v>0.41930000000000001</v>
      </c>
      <c r="Y49" s="30"/>
      <c r="Z49" s="30"/>
      <c r="AA49" s="30"/>
      <c r="AB49" s="30"/>
      <c r="AC49" s="30"/>
      <c r="AD49" s="30"/>
      <c r="AE49" s="6">
        <v>-5.9999999999999995E-4</v>
      </c>
      <c r="AF49" s="6">
        <v>0</v>
      </c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6">
        <v>-0.2641</v>
      </c>
      <c r="AT49" s="6">
        <v>0.50690000000000002</v>
      </c>
      <c r="AU49" s="6">
        <v>-0.33810000000000001</v>
      </c>
      <c r="AV49" s="6">
        <v>0.1201</v>
      </c>
      <c r="AW49" s="6">
        <v>-0.30859999999999999</v>
      </c>
      <c r="AX49" s="6">
        <v>0.31119999999999998</v>
      </c>
      <c r="AY49" s="38"/>
      <c r="BA49" s="8" t="s">
        <v>32</v>
      </c>
      <c r="BE49" s="30"/>
      <c r="BF49" s="30"/>
      <c r="BH49" s="8"/>
      <c r="BN49">
        <v>-2.4148000000000001</v>
      </c>
      <c r="BO49">
        <v>2.7646999999999999</v>
      </c>
      <c r="BP49">
        <v>-2.0867</v>
      </c>
      <c r="BQ49">
        <v>3.0954999999999999</v>
      </c>
      <c r="BR49">
        <v>-1.3754999999999999</v>
      </c>
      <c r="BS49">
        <v>0.1128</v>
      </c>
      <c r="BT49">
        <v>-2.4148000000000001</v>
      </c>
      <c r="BU49">
        <v>1.7661</v>
      </c>
      <c r="BV49">
        <v>-1.3754999999999999</v>
      </c>
      <c r="BW49">
        <v>-0.1128</v>
      </c>
      <c r="BZ49">
        <v>-1.1180000000000001</v>
      </c>
      <c r="CA49">
        <v>-1.2999999999999999E-3</v>
      </c>
      <c r="CB49">
        <v>-1.4147000000000001</v>
      </c>
      <c r="CC49">
        <v>-0.51680000000000004</v>
      </c>
      <c r="CD49">
        <v>-2.8268</v>
      </c>
      <c r="CE49">
        <v>2.5667</v>
      </c>
      <c r="CF49">
        <v>-0.2591</v>
      </c>
      <c r="CG49">
        <v>4.6924999999999999</v>
      </c>
      <c r="CH49">
        <v>-1.3532</v>
      </c>
      <c r="CI49">
        <v>-0.16520000000000001</v>
      </c>
      <c r="CJ49">
        <v>-1.3254999999999999</v>
      </c>
      <c r="CK49">
        <v>-7.5800000000000006E-2</v>
      </c>
      <c r="CL49">
        <v>-2.2801</v>
      </c>
      <c r="CM49">
        <v>0.47410000000000002</v>
      </c>
      <c r="CN49">
        <v>-2.0013000000000001</v>
      </c>
      <c r="CO49">
        <v>0.70299999999999996</v>
      </c>
      <c r="CP49">
        <v>-1.7639</v>
      </c>
      <c r="CQ49">
        <v>3.4790999999999999</v>
      </c>
      <c r="CR49">
        <v>-2.8216000000000001</v>
      </c>
      <c r="CS49">
        <v>1.9120999999999999</v>
      </c>
      <c r="CT49">
        <v>-0.25509999999999999</v>
      </c>
      <c r="CU49">
        <v>-0.28610000000000002</v>
      </c>
      <c r="CV49">
        <v>-1.202</v>
      </c>
      <c r="CW49">
        <v>-0.1157</v>
      </c>
      <c r="CX49">
        <v>-2.4167000000000001</v>
      </c>
      <c r="CY49">
        <v>2.2233999999999998</v>
      </c>
      <c r="CZ49">
        <v>-1.2919</v>
      </c>
      <c r="DA49">
        <v>-6.6E-3</v>
      </c>
      <c r="DB49">
        <v>-1.8003</v>
      </c>
      <c r="DC49">
        <v>3.9649000000000001</v>
      </c>
      <c r="DD49">
        <v>-2.5135999999999998</v>
      </c>
      <c r="DE49">
        <v>0.52080000000000004</v>
      </c>
    </row>
    <row r="50" spans="1:109" ht="18">
      <c r="A50" s="6"/>
      <c r="B50" s="6"/>
      <c r="C50" s="6"/>
      <c r="D50" s="6"/>
      <c r="E50" s="6"/>
      <c r="F50" s="6"/>
      <c r="G50" s="6">
        <v>-0.1293</v>
      </c>
      <c r="H50" s="6">
        <v>7.4800000000000005E-2</v>
      </c>
      <c r="I50" s="6"/>
      <c r="J50" s="6"/>
      <c r="K50" s="6"/>
      <c r="L50" s="6"/>
      <c r="M50" s="6"/>
      <c r="N50" s="6"/>
      <c r="O50" s="6">
        <v>-0.15329999999999999</v>
      </c>
      <c r="P50" s="6">
        <v>8.2199999999999995E-2</v>
      </c>
      <c r="Q50" s="6">
        <v>-9.1999999999999998E-2</v>
      </c>
      <c r="R50" s="6">
        <v>0.56689999999999996</v>
      </c>
      <c r="S50" s="6">
        <v>-0.218</v>
      </c>
      <c r="T50" s="6">
        <v>0.4829</v>
      </c>
      <c r="U50" s="6">
        <v>-0.222</v>
      </c>
      <c r="V50" s="6">
        <v>0.49419999999999997</v>
      </c>
      <c r="W50" s="6">
        <v>-5.9999999999999995E-4</v>
      </c>
      <c r="X50" s="6">
        <v>0</v>
      </c>
      <c r="Y50" s="30"/>
      <c r="Z50" s="30"/>
      <c r="AA50" s="30"/>
      <c r="AB50" s="30"/>
      <c r="AC50" s="30"/>
      <c r="AD50" s="30"/>
      <c r="AE50" s="6">
        <v>-5.9999999999999995E-4</v>
      </c>
      <c r="AF50" s="6">
        <v>0</v>
      </c>
      <c r="AG50" s="30"/>
      <c r="AH50" s="30"/>
      <c r="AI50" s="30"/>
      <c r="AJ50" s="30"/>
      <c r="AK50" s="30"/>
      <c r="AL50" s="30"/>
      <c r="AM50" s="6">
        <v>-0.2409</v>
      </c>
      <c r="AN50" s="6">
        <v>0.1143</v>
      </c>
      <c r="AO50" s="6">
        <v>-0.24679999999999999</v>
      </c>
      <c r="AP50" s="6">
        <v>0.111</v>
      </c>
      <c r="AQ50" s="6">
        <v>-0.25140000000000001</v>
      </c>
      <c r="AR50" s="6">
        <v>0.10440000000000001</v>
      </c>
      <c r="AS50" s="6">
        <v>-0.28339999999999999</v>
      </c>
      <c r="AT50" s="6">
        <v>0.4874</v>
      </c>
      <c r="AU50" s="6">
        <v>-0.33839999999999998</v>
      </c>
      <c r="AV50" s="6">
        <v>0.55810000000000004</v>
      </c>
      <c r="AW50" s="6">
        <v>-0.26179999999999998</v>
      </c>
      <c r="AX50" s="6">
        <v>0.56310000000000004</v>
      </c>
      <c r="AY50" s="38"/>
      <c r="BA50" s="8" t="s">
        <v>32</v>
      </c>
      <c r="BE50" s="6">
        <v>-0.25140000000000001</v>
      </c>
      <c r="BF50" s="6">
        <v>0.10440000000000001</v>
      </c>
      <c r="BH50" s="8"/>
      <c r="BN50">
        <v>-1.6154999999999999</v>
      </c>
      <c r="BO50">
        <v>0</v>
      </c>
      <c r="BP50">
        <v>-1.4367000000000001</v>
      </c>
      <c r="BQ50">
        <v>3.2800000000000003E-2</v>
      </c>
      <c r="BR50">
        <v>-0.21390000000000001</v>
      </c>
      <c r="BS50">
        <v>4.3526999999999996</v>
      </c>
      <c r="BT50">
        <v>-1.4367000000000001</v>
      </c>
      <c r="BU50">
        <v>-3.2800000000000003E-2</v>
      </c>
      <c r="BV50">
        <v>-2.5952999999999999</v>
      </c>
      <c r="BW50">
        <v>1.3949</v>
      </c>
      <c r="BZ50">
        <v>-0.58230000000000004</v>
      </c>
      <c r="CA50">
        <v>-0.23569999999999999</v>
      </c>
      <c r="CB50">
        <v>-1.9587000000000001</v>
      </c>
      <c r="CC50">
        <v>4.3387000000000002</v>
      </c>
      <c r="CD50">
        <v>-3.0684999999999998</v>
      </c>
      <c r="CE50">
        <v>2.3531</v>
      </c>
      <c r="CF50">
        <v>-2.2587999999999999</v>
      </c>
      <c r="CG50">
        <v>0.39169999999999999</v>
      </c>
      <c r="CH50">
        <v>-2.2357</v>
      </c>
      <c r="CI50">
        <v>0.41349999999999998</v>
      </c>
      <c r="CJ50">
        <v>-0.62760000000000005</v>
      </c>
      <c r="CK50">
        <v>4.5209999999999999</v>
      </c>
      <c r="CL50">
        <v>-2.7894999999999999</v>
      </c>
      <c r="CM50">
        <v>1.8212999999999999</v>
      </c>
      <c r="CN50">
        <v>-2.1112000000000002</v>
      </c>
      <c r="CO50">
        <v>0.51870000000000005</v>
      </c>
      <c r="CP50">
        <v>-1.2919</v>
      </c>
      <c r="CQ50">
        <v>6.6E-3</v>
      </c>
      <c r="CR50">
        <v>-0.88859999999999995</v>
      </c>
      <c r="CS50">
        <v>4.8448000000000002</v>
      </c>
      <c r="CT50">
        <v>-1.141</v>
      </c>
      <c r="CU50">
        <v>-0.13420000000000001</v>
      </c>
      <c r="CV50">
        <v>-1.9273</v>
      </c>
      <c r="CW50">
        <v>0.36049999999999999</v>
      </c>
      <c r="CX50">
        <v>-1.2547999999999999</v>
      </c>
      <c r="CY50">
        <v>-7.7600000000000002E-2</v>
      </c>
      <c r="CZ50">
        <v>-2.2107000000000001</v>
      </c>
      <c r="DA50">
        <v>3.2949999999999999</v>
      </c>
      <c r="DB50">
        <v>-2.6284999999999998</v>
      </c>
      <c r="DC50">
        <v>0.61670000000000003</v>
      </c>
      <c r="DD50">
        <v>-0.215</v>
      </c>
      <c r="DE50">
        <v>-0.94469999999999998</v>
      </c>
    </row>
    <row r="51" spans="1:109">
      <c r="A51" s="6"/>
      <c r="B51" s="6"/>
      <c r="C51" s="6"/>
      <c r="D51" s="6"/>
      <c r="E51" s="6"/>
      <c r="F51" s="6"/>
      <c r="G51" s="6">
        <v>-0.18770000000000001</v>
      </c>
      <c r="H51" s="6">
        <v>0.48110000000000003</v>
      </c>
      <c r="I51" s="6"/>
      <c r="J51" s="6"/>
      <c r="K51" s="6"/>
      <c r="L51" s="6"/>
      <c r="M51" s="6"/>
      <c r="N51" s="6"/>
      <c r="O51" s="6">
        <v>-8.9700000000000002E-2</v>
      </c>
      <c r="P51" s="6">
        <v>0.57640000000000002</v>
      </c>
      <c r="Q51" s="6">
        <v>-5.9999999999999995E-4</v>
      </c>
      <c r="R51" s="6">
        <v>0</v>
      </c>
      <c r="S51" s="6">
        <v>-5.9999999999999995E-4</v>
      </c>
      <c r="T51" s="6">
        <v>0</v>
      </c>
      <c r="U51" s="6">
        <v>-5.9999999999999995E-4</v>
      </c>
      <c r="V51" s="6">
        <v>0</v>
      </c>
      <c r="W51" s="6">
        <v>-5.9999999999999995E-4</v>
      </c>
      <c r="X51" s="6">
        <v>0</v>
      </c>
      <c r="Y51" s="6">
        <v>-0.28439999999999999</v>
      </c>
      <c r="Z51" s="6">
        <v>0.42420000000000002</v>
      </c>
      <c r="AA51" s="6">
        <v>-0.22969999999999999</v>
      </c>
      <c r="AB51" s="6">
        <v>0.51570000000000005</v>
      </c>
      <c r="AC51" s="6">
        <v>-0.2303</v>
      </c>
      <c r="AD51" s="6">
        <v>0.51700000000000002</v>
      </c>
      <c r="AE51" s="6">
        <v>-0.23050000000000001</v>
      </c>
      <c r="AF51" s="6">
        <v>0.51729999999999998</v>
      </c>
      <c r="AG51" s="6">
        <v>-0.23100000000000001</v>
      </c>
      <c r="AH51" s="6">
        <v>0.5181</v>
      </c>
      <c r="AI51" s="6">
        <v>-0.2326</v>
      </c>
      <c r="AJ51" s="6">
        <v>0.5202</v>
      </c>
      <c r="AK51" s="6">
        <v>-0.2344</v>
      </c>
      <c r="AL51" s="6">
        <v>0.52300000000000002</v>
      </c>
      <c r="AM51" s="6">
        <v>-0.23649999999999999</v>
      </c>
      <c r="AN51" s="6">
        <v>0.52700000000000002</v>
      </c>
      <c r="AO51" s="6">
        <v>-0.23860000000000001</v>
      </c>
      <c r="AP51" s="6">
        <v>0.53239999999999998</v>
      </c>
      <c r="AQ51" s="6">
        <v>-0.2407</v>
      </c>
      <c r="AR51" s="6">
        <v>0.53959999999999997</v>
      </c>
      <c r="AS51" s="6">
        <v>-0.33800000000000002</v>
      </c>
      <c r="AT51" s="6">
        <v>0.2198</v>
      </c>
      <c r="AU51" s="6">
        <v>-0.3518</v>
      </c>
      <c r="AV51" s="6">
        <v>5.3699999999999998E-2</v>
      </c>
      <c r="AW51" s="6">
        <v>-0.25530000000000003</v>
      </c>
      <c r="AX51" s="6">
        <v>2.9600000000000001E-2</v>
      </c>
      <c r="AY51" s="38"/>
      <c r="BE51" s="6">
        <v>-0.2407</v>
      </c>
      <c r="BF51" s="6">
        <v>0.53959999999999997</v>
      </c>
      <c r="BN51">
        <v>-2.6985999999999999</v>
      </c>
      <c r="BO51">
        <v>1.4643999999999999</v>
      </c>
      <c r="BP51">
        <v>-2.0931999999999999</v>
      </c>
      <c r="BQ51">
        <v>0.56710000000000005</v>
      </c>
      <c r="BR51">
        <v>-1.0310999999999999</v>
      </c>
      <c r="BS51">
        <v>-0.1512</v>
      </c>
      <c r="BT51">
        <v>-0.54569999999999996</v>
      </c>
      <c r="BU51">
        <v>-0.46899999999999997</v>
      </c>
      <c r="BV51">
        <v>-0.82010000000000005</v>
      </c>
      <c r="BW51">
        <v>4.5369999999999999</v>
      </c>
      <c r="BZ51">
        <v>-1.76</v>
      </c>
      <c r="CA51">
        <v>3.7658</v>
      </c>
      <c r="CB51">
        <v>-3.0369999999999999</v>
      </c>
      <c r="CC51">
        <v>2.4487999999999999</v>
      </c>
      <c r="CD51">
        <v>-0.28129999999999999</v>
      </c>
      <c r="CE51">
        <v>5.1924000000000001</v>
      </c>
      <c r="CF51">
        <v>-2.9866999999999999</v>
      </c>
      <c r="CG51">
        <v>2.3022</v>
      </c>
      <c r="CH51">
        <v>-2.9335</v>
      </c>
      <c r="CI51">
        <v>2.198</v>
      </c>
      <c r="CJ51">
        <v>-2.2252999999999998</v>
      </c>
      <c r="CK51">
        <v>0.43740000000000001</v>
      </c>
      <c r="CL51">
        <v>-0.87229999999999996</v>
      </c>
      <c r="CM51">
        <v>4.7069999999999999</v>
      </c>
      <c r="CN51">
        <v>-1.9245000000000001</v>
      </c>
      <c r="CO51">
        <v>0.20669999999999999</v>
      </c>
      <c r="CP51">
        <v>-2.4236</v>
      </c>
      <c r="CQ51">
        <v>1.9257</v>
      </c>
      <c r="CR51">
        <v>-0.15279999999999999</v>
      </c>
      <c r="CS51">
        <v>-1.0256000000000001</v>
      </c>
      <c r="CT51">
        <v>-1.9256</v>
      </c>
      <c r="CU51">
        <v>3.61</v>
      </c>
      <c r="CV51">
        <v>-2.4156</v>
      </c>
      <c r="CW51">
        <v>1.2263999999999999</v>
      </c>
      <c r="CX51">
        <v>-2.5897999999999999</v>
      </c>
      <c r="CY51">
        <v>1.6055999999999999</v>
      </c>
      <c r="CZ51">
        <v>-2.4489999999999998</v>
      </c>
      <c r="DA51">
        <v>1.1028</v>
      </c>
      <c r="DB51">
        <v>-0.18640000000000001</v>
      </c>
      <c r="DC51">
        <v>-0.99109999999999998</v>
      </c>
      <c r="DD51">
        <v>-1.8567</v>
      </c>
      <c r="DE51">
        <v>4.5297000000000001</v>
      </c>
    </row>
    <row r="52" spans="1:109">
      <c r="G52">
        <f>MAX(G2:G51)</f>
        <v>3.4599999999999999E-2</v>
      </c>
      <c r="O52">
        <f>MAX(O2:O51)</f>
        <v>1.78E-2</v>
      </c>
      <c r="Q52">
        <f>MAX(Q2:Q51)</f>
        <v>9.7999999999999997E-3</v>
      </c>
      <c r="S52">
        <f>MAX(S2:S51)</f>
        <v>1.15E-2</v>
      </c>
      <c r="U52">
        <f>MAX(U2:U51)</f>
        <v>1.77E-2</v>
      </c>
      <c r="W52">
        <f>MAX(W2:W51)</f>
        <v>2.2499999999999999E-2</v>
      </c>
      <c r="Y52">
        <f>MAX(Y2:Y51)</f>
        <v>2.0199999999999999E-2</v>
      </c>
      <c r="AA52">
        <f>MAX(AA2:AA51)</f>
        <v>9.5999999999999992E-3</v>
      </c>
      <c r="AG52">
        <f>MAX(AG2:AG51)</f>
        <v>-5.0000000000000001E-3</v>
      </c>
      <c r="AI52">
        <f>MAX(AI2:AI51)</f>
        <v>-1.9699999999999999E-2</v>
      </c>
      <c r="AK52">
        <f>MAX(AK2:AK51)</f>
        <v>-3.1E-2</v>
      </c>
      <c r="AM52">
        <f>MAX(AM2:AM51)</f>
        <v>-3.8899999999999997E-2</v>
      </c>
      <c r="AO52">
        <f>MAX(AO2:AO51)</f>
        <v>-4.2700000000000002E-2</v>
      </c>
      <c r="AQ52">
        <f>MAX(AQ2:AQ51)</f>
        <v>-4.1300000000000003E-2</v>
      </c>
      <c r="AS52">
        <f>MAX(AS2:AS51)</f>
        <v>2.9999999999999997E-4</v>
      </c>
      <c r="AU52">
        <f>MAX(AU2:AU51)</f>
        <v>1.0500000000000001E-2</v>
      </c>
      <c r="AW52">
        <f>MAX(AW2:AW51)</f>
        <v>4.2299999999999997E-2</v>
      </c>
      <c r="BE52">
        <f>MAX(BE2:BE51)</f>
        <v>-4.1300000000000003E-2</v>
      </c>
      <c r="BN52">
        <v>-2.4481999999999999</v>
      </c>
      <c r="BO52">
        <v>0.6744</v>
      </c>
      <c r="BP52">
        <v>-8.8599999999999998E-2</v>
      </c>
      <c r="BQ52">
        <v>-0.55989999999999995</v>
      </c>
      <c r="BR52">
        <v>-0.2011</v>
      </c>
      <c r="BS52">
        <v>-0.49359999999999998</v>
      </c>
      <c r="BT52">
        <v>-2.5956999999999999</v>
      </c>
      <c r="BU52">
        <v>2.3940000000000001</v>
      </c>
      <c r="BV52">
        <v>-1.3018000000000001</v>
      </c>
      <c r="BW52">
        <v>-0.32979999999999998</v>
      </c>
      <c r="BZ52">
        <v>-2.6055000000000001</v>
      </c>
      <c r="CA52">
        <v>1.5177</v>
      </c>
      <c r="CB52">
        <v>-4.8099999999999997E-2</v>
      </c>
      <c r="CC52">
        <v>-1.2645</v>
      </c>
      <c r="CD52">
        <v>-4.3200000000000002E-2</v>
      </c>
      <c r="CE52">
        <v>-1.2303999999999999</v>
      </c>
      <c r="CF52">
        <v>-4.58E-2</v>
      </c>
      <c r="CG52">
        <v>-1.1962999999999999</v>
      </c>
      <c r="CH52">
        <v>-0.6109</v>
      </c>
      <c r="CI52">
        <v>4.8902000000000001</v>
      </c>
      <c r="CJ52">
        <v>-2.891</v>
      </c>
      <c r="CK52">
        <v>2.0996999999999999</v>
      </c>
      <c r="CL52">
        <v>-1.4887999999999999</v>
      </c>
      <c r="CM52">
        <v>-0.54149999999999998</v>
      </c>
      <c r="CN52">
        <v>-2.6229</v>
      </c>
      <c r="CO52">
        <v>2.2671999999999999</v>
      </c>
      <c r="CP52">
        <v>-2.2313000000000001</v>
      </c>
      <c r="CQ52">
        <v>0.46310000000000001</v>
      </c>
      <c r="CR52">
        <v>-2.1781000000000001</v>
      </c>
      <c r="CS52">
        <v>4.1124000000000001</v>
      </c>
      <c r="CT52">
        <v>-2.4727000000000001</v>
      </c>
      <c r="CU52">
        <v>0.98909999999999998</v>
      </c>
      <c r="CV52">
        <v>-2.5185</v>
      </c>
      <c r="CW52">
        <v>1.5565</v>
      </c>
      <c r="CX52">
        <v>-2.4350000000000001</v>
      </c>
      <c r="CY52">
        <v>0.93079999999999996</v>
      </c>
      <c r="CZ52">
        <v>-2.2240000000000002</v>
      </c>
      <c r="DA52">
        <v>3.3994</v>
      </c>
      <c r="DB52">
        <v>-2.2726000000000002</v>
      </c>
      <c r="DC52">
        <v>3.9649000000000001</v>
      </c>
      <c r="DD52">
        <v>-3.1783000000000001</v>
      </c>
      <c r="DE52">
        <v>2.7639999999999998</v>
      </c>
    </row>
    <row r="53" spans="1:109" ht="18">
      <c r="A53" s="35" t="s">
        <v>9</v>
      </c>
      <c r="B53" s="36"/>
      <c r="C53" s="35" t="s">
        <v>17</v>
      </c>
      <c r="D53" s="36"/>
      <c r="E53" s="35" t="s">
        <v>18</v>
      </c>
      <c r="F53" s="36"/>
      <c r="G53" s="35" t="s">
        <v>25</v>
      </c>
      <c r="H53" s="36"/>
      <c r="I53" s="35" t="s">
        <v>24</v>
      </c>
      <c r="J53" s="36"/>
      <c r="K53" s="35" t="s">
        <v>19</v>
      </c>
      <c r="L53" s="36"/>
      <c r="M53" s="35" t="s">
        <v>20</v>
      </c>
      <c r="N53" s="36"/>
      <c r="O53" s="35" t="s">
        <v>16</v>
      </c>
      <c r="P53" s="36"/>
      <c r="Q53" s="35" t="s">
        <v>12</v>
      </c>
      <c r="R53" s="36"/>
      <c r="S53" s="35" t="s">
        <v>10</v>
      </c>
      <c r="T53" s="36"/>
      <c r="U53" s="37" t="s">
        <v>35</v>
      </c>
      <c r="V53" s="37"/>
      <c r="W53" s="37" t="s">
        <v>36</v>
      </c>
      <c r="X53" s="37"/>
      <c r="Y53" s="37" t="s">
        <v>37</v>
      </c>
      <c r="Z53" s="37"/>
      <c r="AA53" s="37" t="s">
        <v>38</v>
      </c>
      <c r="AB53" s="37"/>
      <c r="AC53" s="27"/>
      <c r="AD53" s="27"/>
      <c r="AE53" s="28"/>
      <c r="AF53" s="28"/>
      <c r="AG53" s="37" t="s">
        <v>39</v>
      </c>
      <c r="AH53" s="37"/>
      <c r="AI53" s="37" t="s">
        <v>40</v>
      </c>
      <c r="AJ53" s="37"/>
      <c r="AK53" s="37" t="s">
        <v>41</v>
      </c>
      <c r="AL53" s="37"/>
      <c r="AM53" s="37" t="s">
        <v>42</v>
      </c>
      <c r="AN53" s="37"/>
      <c r="AO53" s="37" t="s">
        <v>34</v>
      </c>
      <c r="AP53" s="37"/>
      <c r="AQ53" s="35" t="s">
        <v>13</v>
      </c>
      <c r="AR53" s="36"/>
      <c r="AS53" s="35" t="s">
        <v>11</v>
      </c>
      <c r="AT53" s="36"/>
      <c r="AU53" s="35" t="s">
        <v>14</v>
      </c>
      <c r="AV53" s="36"/>
      <c r="AW53" s="35" t="s">
        <v>15</v>
      </c>
      <c r="AX53" s="36"/>
      <c r="AY53" s="19" t="s">
        <v>27</v>
      </c>
      <c r="AZ53" s="7"/>
      <c r="BA53" s="8" t="s">
        <v>32</v>
      </c>
      <c r="BE53" s="35" t="s">
        <v>13</v>
      </c>
      <c r="BF53" s="36"/>
      <c r="BN53">
        <v>-2.7789999999999999</v>
      </c>
      <c r="BO53">
        <v>2.5265</v>
      </c>
      <c r="BP53">
        <v>-1.0599000000000001</v>
      </c>
      <c r="BQ53">
        <v>-0.36680000000000001</v>
      </c>
      <c r="BR53">
        <v>-2.4144000000000001</v>
      </c>
      <c r="BS53">
        <v>0.70499999999999996</v>
      </c>
      <c r="BT53">
        <v>-0.71609999999999996</v>
      </c>
      <c r="BU53">
        <v>4.5620000000000003</v>
      </c>
      <c r="BV53">
        <v>-2.6919</v>
      </c>
      <c r="BW53">
        <v>2.3151999999999999</v>
      </c>
      <c r="BX53">
        <v>-1.9345000000000001</v>
      </c>
      <c r="BY53">
        <v>1.2371000000000001</v>
      </c>
      <c r="BZ53">
        <v>-2.4346000000000001</v>
      </c>
      <c r="CA53">
        <v>0.45479999999999998</v>
      </c>
      <c r="CB53">
        <v>-2.3281999999999998</v>
      </c>
      <c r="CC53">
        <v>-0.37930000000000003</v>
      </c>
      <c r="CD53">
        <v>-2.3748</v>
      </c>
      <c r="CE53">
        <v>-0.40610000000000002</v>
      </c>
      <c r="CF53">
        <v>-3.1871999999999998</v>
      </c>
      <c r="CG53">
        <v>2.7437</v>
      </c>
      <c r="CH53">
        <v>-5.5300000000000002E-2</v>
      </c>
      <c r="CI53">
        <v>-1.1597</v>
      </c>
      <c r="CJ53">
        <v>-7.4700000000000003E-2</v>
      </c>
      <c r="CK53">
        <v>-1.1191</v>
      </c>
      <c r="CL53">
        <v>-0.22109999999999999</v>
      </c>
      <c r="CM53">
        <v>-0.97209999999999996</v>
      </c>
      <c r="CN53">
        <v>-0.86280000000000001</v>
      </c>
      <c r="CO53">
        <v>4.6050000000000004</v>
      </c>
      <c r="CP53">
        <v>-1.9953000000000001</v>
      </c>
      <c r="CQ53">
        <v>3.8944000000000001</v>
      </c>
      <c r="CR53">
        <v>-1.5586</v>
      </c>
      <c r="CS53">
        <v>-0.67749999999999999</v>
      </c>
      <c r="CT53">
        <v>-2.6604000000000001</v>
      </c>
      <c r="CU53">
        <v>1.2061999999999999</v>
      </c>
      <c r="CV53">
        <v>-2.4643999999999999</v>
      </c>
      <c r="CW53">
        <v>0.78969999999999996</v>
      </c>
      <c r="CX53">
        <v>-1.7139</v>
      </c>
      <c r="CY53">
        <v>4.1894999999999998</v>
      </c>
      <c r="CZ53">
        <v>-2.5903999999999998</v>
      </c>
      <c r="DA53">
        <v>2.6059000000000001</v>
      </c>
      <c r="DB53">
        <v>-2.5914999999999999</v>
      </c>
      <c r="DC53">
        <v>3.6067</v>
      </c>
      <c r="DD53">
        <v>-2.2357</v>
      </c>
      <c r="DE53">
        <v>-0.41349999999999998</v>
      </c>
    </row>
    <row r="54" spans="1:109">
      <c r="O54" s="26">
        <v>18</v>
      </c>
      <c r="P54" s="26">
        <v>1.78E-2</v>
      </c>
      <c r="Q54" s="26"/>
      <c r="S54" s="26"/>
      <c r="U54" s="26"/>
      <c r="W54" s="26"/>
      <c r="BN54">
        <v>-2.867</v>
      </c>
      <c r="BO54">
        <v>1.9011</v>
      </c>
      <c r="BP54">
        <v>-1.6692</v>
      </c>
      <c r="BQ54">
        <v>4.1562999999999999</v>
      </c>
      <c r="BR54">
        <v>-2.6602000000000001</v>
      </c>
      <c r="BS54">
        <v>1.2734000000000001</v>
      </c>
      <c r="BT54">
        <v>-2.7054999999999998</v>
      </c>
      <c r="BU54">
        <v>1.5568</v>
      </c>
      <c r="BV54">
        <v>-2.4148000000000001</v>
      </c>
      <c r="BW54">
        <v>0.76819999999999999</v>
      </c>
      <c r="BX54">
        <v>-1.3975</v>
      </c>
      <c r="BY54">
        <v>0.38440000000000002</v>
      </c>
      <c r="BZ54">
        <v>-0.2326</v>
      </c>
      <c r="CA54">
        <v>-0.87890000000000001</v>
      </c>
      <c r="CB54">
        <v>-1.7652000000000001</v>
      </c>
      <c r="CC54">
        <v>4.9109999999999996</v>
      </c>
      <c r="CD54">
        <v>-3.3138000000000001</v>
      </c>
      <c r="CE54">
        <v>1.0003</v>
      </c>
      <c r="CF54">
        <v>-0.60919999999999996</v>
      </c>
      <c r="CG54">
        <v>5.2492999999999999</v>
      </c>
      <c r="CH54">
        <v>-3.3494000000000002</v>
      </c>
      <c r="CI54">
        <v>2.9018000000000002</v>
      </c>
      <c r="CJ54">
        <v>-0.86099999999999999</v>
      </c>
      <c r="CK54">
        <v>5.2384000000000004</v>
      </c>
      <c r="CL54">
        <v>-1.9273</v>
      </c>
      <c r="CM54">
        <v>-0.36049999999999999</v>
      </c>
      <c r="CN54">
        <v>-2.7528000000000001</v>
      </c>
      <c r="CO54">
        <v>1.7344999999999999</v>
      </c>
      <c r="CP54">
        <v>-2.8538000000000001</v>
      </c>
      <c r="CQ54">
        <v>2.0045999999999999</v>
      </c>
      <c r="CR54">
        <v>-1.9300999999999999</v>
      </c>
      <c r="CS54">
        <v>-0.92769999999999997</v>
      </c>
      <c r="CT54">
        <v>-2.8014000000000001</v>
      </c>
      <c r="CU54">
        <v>1.7</v>
      </c>
      <c r="CV54">
        <v>-2.6232000000000002</v>
      </c>
      <c r="CW54">
        <v>1.0981000000000001</v>
      </c>
      <c r="CX54">
        <v>-2.6230000000000002</v>
      </c>
      <c r="CY54">
        <v>0.99260000000000004</v>
      </c>
      <c r="CZ54">
        <v>-2.4173</v>
      </c>
      <c r="DA54">
        <v>3.2191999999999998</v>
      </c>
      <c r="DB54">
        <v>-2.1454</v>
      </c>
      <c r="DC54">
        <v>4.2637</v>
      </c>
      <c r="DD54">
        <v>-3.1223999999999998</v>
      </c>
      <c r="DE54">
        <v>0.82920000000000005</v>
      </c>
    </row>
    <row r="55" spans="1:109">
      <c r="O55" s="26">
        <v>17.5</v>
      </c>
      <c r="P55" s="26">
        <v>9.7999999999999997E-3</v>
      </c>
      <c r="BN55">
        <v>-0.1671</v>
      </c>
      <c r="BO55">
        <v>-0.87549999999999994</v>
      </c>
      <c r="BP55">
        <v>-2.6791999999999998</v>
      </c>
      <c r="BQ55">
        <v>1.3658999999999999</v>
      </c>
      <c r="BR55">
        <v>-2.1040000000000001</v>
      </c>
      <c r="BS55">
        <v>3.8683999999999998</v>
      </c>
      <c r="BT55">
        <v>-2.3369</v>
      </c>
      <c r="BU55">
        <v>0.52710000000000001</v>
      </c>
      <c r="BV55">
        <v>-2.706</v>
      </c>
      <c r="BW55">
        <v>1.6425000000000001</v>
      </c>
      <c r="BX55">
        <v>-0.56599999999999995</v>
      </c>
      <c r="BY55">
        <v>-0.1174</v>
      </c>
      <c r="BZ55">
        <v>-1.4296</v>
      </c>
      <c r="CA55">
        <v>-0.83140000000000003</v>
      </c>
      <c r="CB55">
        <v>-3.2652000000000001</v>
      </c>
      <c r="CC55">
        <v>0.93740000000000001</v>
      </c>
      <c r="CD55">
        <v>-1.9677</v>
      </c>
      <c r="CE55">
        <v>4.9108999999999998</v>
      </c>
      <c r="CF55">
        <v>-2.4346000000000001</v>
      </c>
      <c r="CG55">
        <v>-0.45479999999999998</v>
      </c>
      <c r="CH55">
        <v>-3.3900999999999999</v>
      </c>
      <c r="CI55">
        <v>1.1456</v>
      </c>
      <c r="CJ55">
        <v>-1.6958</v>
      </c>
      <c r="CK55">
        <v>-0.91869999999999996</v>
      </c>
      <c r="CL55">
        <v>-2.2010000000000001</v>
      </c>
      <c r="CM55">
        <v>4.2942</v>
      </c>
      <c r="CN55">
        <v>-1.4329000000000001</v>
      </c>
      <c r="CO55">
        <v>-0.39429999999999998</v>
      </c>
      <c r="CP55">
        <v>-0.10589999999999999</v>
      </c>
      <c r="CQ55">
        <v>-1.0752999999999999</v>
      </c>
      <c r="CR55">
        <v>-3.4542000000000002</v>
      </c>
      <c r="CS55">
        <v>1.3734999999999999</v>
      </c>
      <c r="CT55">
        <v>-1.3935</v>
      </c>
      <c r="CU55">
        <v>4.5021000000000004</v>
      </c>
      <c r="CV55">
        <v>-2.8275000000000001</v>
      </c>
      <c r="CW55">
        <v>2.2662</v>
      </c>
      <c r="CX55">
        <v>-0.83289999999999997</v>
      </c>
      <c r="CY55">
        <v>-0.73880000000000001</v>
      </c>
      <c r="CZ55">
        <v>-0.73060000000000003</v>
      </c>
      <c r="DA55">
        <v>-0.61409999999999998</v>
      </c>
      <c r="DB55">
        <v>-3.0223</v>
      </c>
      <c r="DC55">
        <v>0.7944</v>
      </c>
      <c r="DD55">
        <v>-1.4255</v>
      </c>
      <c r="DE55">
        <v>-1.0250999999999999</v>
      </c>
    </row>
    <row r="56" spans="1:109">
      <c r="O56" s="26">
        <v>17</v>
      </c>
      <c r="P56" s="26">
        <v>1.15E-2</v>
      </c>
      <c r="BN56">
        <v>-2.0931000000000002</v>
      </c>
      <c r="BO56">
        <v>0</v>
      </c>
      <c r="BP56">
        <v>-0.57169999999999999</v>
      </c>
      <c r="BQ56">
        <v>4.7173999999999996</v>
      </c>
      <c r="BR56">
        <v>-2.7827999999999999</v>
      </c>
      <c r="BS56">
        <v>1.1334</v>
      </c>
      <c r="BT56">
        <v>-2.8205</v>
      </c>
      <c r="BU56">
        <v>2.4449000000000001</v>
      </c>
      <c r="BV56">
        <v>-0.41720000000000002</v>
      </c>
      <c r="BW56">
        <v>-0.74990000000000001</v>
      </c>
      <c r="BX56">
        <v>-1.1182000000000001</v>
      </c>
      <c r="BY56">
        <v>-5.9999999999999995E-4</v>
      </c>
      <c r="BZ56">
        <v>-3.1261999999999999</v>
      </c>
      <c r="CA56">
        <v>2.6676000000000002</v>
      </c>
      <c r="CB56">
        <v>-3.6859000000000002</v>
      </c>
      <c r="CC56">
        <v>1.6207</v>
      </c>
      <c r="CD56">
        <v>-0.68430000000000002</v>
      </c>
      <c r="CE56">
        <v>5.5313999999999997</v>
      </c>
      <c r="CF56">
        <v>-3.3571</v>
      </c>
      <c r="CG56">
        <v>1.0719000000000001</v>
      </c>
      <c r="CH56">
        <v>-1.7693000000000001</v>
      </c>
      <c r="CI56">
        <v>-1.0319</v>
      </c>
      <c r="CJ56">
        <v>-3.4064999999999999</v>
      </c>
      <c r="CK56">
        <v>1.2175</v>
      </c>
      <c r="CL56">
        <v>-2.5251999999999999</v>
      </c>
      <c r="CM56">
        <v>-0.27579999999999999</v>
      </c>
      <c r="CN56">
        <v>-2.0316000000000001</v>
      </c>
      <c r="CO56">
        <v>3.9180000000000001</v>
      </c>
      <c r="CP56">
        <v>-0.88260000000000005</v>
      </c>
      <c r="CQ56">
        <v>5.0339</v>
      </c>
      <c r="CR56">
        <v>-3.7534999999999998</v>
      </c>
      <c r="CS56">
        <v>1.6393</v>
      </c>
      <c r="CT56">
        <v>-2.4687999999999999</v>
      </c>
      <c r="CU56">
        <v>0.51170000000000004</v>
      </c>
      <c r="CV56">
        <v>-1.9277</v>
      </c>
      <c r="CW56">
        <v>4.1776</v>
      </c>
      <c r="CX56">
        <v>-2.8610000000000002</v>
      </c>
      <c r="CY56">
        <v>2.8321000000000001</v>
      </c>
      <c r="CZ56">
        <v>-2.706</v>
      </c>
      <c r="DA56">
        <v>0.8548</v>
      </c>
      <c r="DB56">
        <v>-2.4176000000000002</v>
      </c>
      <c r="DC56">
        <v>4.2154999999999996</v>
      </c>
      <c r="DD56">
        <v>-0.12989999999999999</v>
      </c>
      <c r="DE56">
        <v>-1.3781000000000001</v>
      </c>
    </row>
    <row r="57" spans="1:109">
      <c r="O57" s="26">
        <v>16.899999999999999</v>
      </c>
      <c r="P57" s="26">
        <v>1.77E-2</v>
      </c>
      <c r="BN57">
        <v>-2.5958999999999999</v>
      </c>
      <c r="BO57">
        <v>3.3932000000000002</v>
      </c>
      <c r="BP57">
        <v>-2.4399000000000002</v>
      </c>
      <c r="BQ57">
        <v>0.53439999999999999</v>
      </c>
      <c r="BR57">
        <v>-0.42</v>
      </c>
      <c r="BS57">
        <v>4.8979999999999997</v>
      </c>
      <c r="BT57">
        <v>-2.9748000000000001</v>
      </c>
      <c r="BU57">
        <v>2.3938999999999999</v>
      </c>
      <c r="BV57">
        <v>-2.6114999999999999</v>
      </c>
      <c r="BW57">
        <v>0.67369999999999997</v>
      </c>
      <c r="BX57">
        <v>-2.6208</v>
      </c>
      <c r="BY57">
        <v>1.7524</v>
      </c>
      <c r="BZ57">
        <v>-2.2587999999999999</v>
      </c>
      <c r="CA57">
        <v>-0.39169999999999999</v>
      </c>
      <c r="CB57">
        <v>-0.3175</v>
      </c>
      <c r="CC57">
        <v>5.7047999999999996</v>
      </c>
      <c r="CD57">
        <v>-3.6983000000000001</v>
      </c>
      <c r="CE57">
        <v>1.6369</v>
      </c>
      <c r="CF57">
        <v>-1.8488</v>
      </c>
      <c r="CG57">
        <v>-1.1379999999999999</v>
      </c>
      <c r="CH57">
        <v>-0.85840000000000005</v>
      </c>
      <c r="CI57">
        <v>5.4401999999999999</v>
      </c>
      <c r="CJ57">
        <v>-3.4363000000000001</v>
      </c>
      <c r="CK57">
        <v>3.3250999999999999</v>
      </c>
      <c r="CL57">
        <v>-2.9378000000000002</v>
      </c>
      <c r="CM57">
        <v>0.22140000000000001</v>
      </c>
      <c r="CN57">
        <v>-0.30719999999999997</v>
      </c>
      <c r="CO57">
        <v>-0.89600000000000002</v>
      </c>
      <c r="CP57">
        <v>-1.6279999999999999</v>
      </c>
      <c r="CQ57">
        <v>-0.79959999999999998</v>
      </c>
      <c r="CR57">
        <v>-2.4350000000000001</v>
      </c>
      <c r="CS57">
        <v>-0.93079999999999996</v>
      </c>
      <c r="CT57">
        <v>-1.9245000000000001</v>
      </c>
      <c r="CU57">
        <v>-0.20669999999999999</v>
      </c>
      <c r="CV57">
        <v>-2.5989</v>
      </c>
      <c r="CW57">
        <v>0.60299999999999998</v>
      </c>
      <c r="CX57">
        <v>-0.10970000000000001</v>
      </c>
      <c r="CY57">
        <v>-1.0439000000000001</v>
      </c>
      <c r="CZ57">
        <v>-0.1469</v>
      </c>
      <c r="DA57">
        <v>-1.0182</v>
      </c>
      <c r="DB57">
        <v>-2.2252999999999998</v>
      </c>
      <c r="DC57">
        <v>-0.43740000000000001</v>
      </c>
      <c r="DD57">
        <v>-2.3288000000000002</v>
      </c>
      <c r="DE57">
        <v>4.5297999999999998</v>
      </c>
    </row>
    <row r="58" spans="1:109">
      <c r="O58" s="26">
        <v>16.8</v>
      </c>
      <c r="P58" s="26">
        <v>2.2499999999999999E-2</v>
      </c>
      <c r="R58">
        <f>101325+16550</f>
        <v>117875</v>
      </c>
      <c r="BN58">
        <v>-2.5960999999999999</v>
      </c>
      <c r="BO58">
        <v>3.3934000000000002</v>
      </c>
      <c r="BP58">
        <v>-0.73670000000000002</v>
      </c>
      <c r="BQ58">
        <v>-0.8921</v>
      </c>
      <c r="BR58">
        <v>-1.3705000000000001</v>
      </c>
      <c r="BS58">
        <v>4.5902000000000003</v>
      </c>
      <c r="BT58">
        <v>-1.6195999999999999</v>
      </c>
      <c r="BU58">
        <v>-0.56699999999999995</v>
      </c>
      <c r="BV58">
        <v>-2.1238999999999999</v>
      </c>
      <c r="BW58">
        <v>4.0713999999999997</v>
      </c>
      <c r="BX58">
        <v>-1.9524999999999999</v>
      </c>
      <c r="BY58">
        <v>3.7685</v>
      </c>
      <c r="BZ58">
        <v>-8.9599999999999999E-2</v>
      </c>
      <c r="CA58">
        <v>-1.3360000000000001</v>
      </c>
      <c r="CB58">
        <v>-0.81820000000000004</v>
      </c>
      <c r="CC58">
        <v>5.7027999999999999</v>
      </c>
      <c r="CD58">
        <v>-1.9345000000000001</v>
      </c>
      <c r="CE58">
        <v>-1.2371000000000001</v>
      </c>
      <c r="CF58">
        <v>-3.7101000000000002</v>
      </c>
      <c r="CG58">
        <v>1.6446000000000001</v>
      </c>
      <c r="CH58">
        <v>-2.5135999999999998</v>
      </c>
      <c r="CI58">
        <v>-0.52080000000000004</v>
      </c>
      <c r="CJ58">
        <v>-2.6284999999999998</v>
      </c>
      <c r="CK58">
        <v>-0.61670000000000003</v>
      </c>
      <c r="CL58">
        <v>-1.734</v>
      </c>
      <c r="CM58">
        <v>-0.98160000000000003</v>
      </c>
      <c r="CN58">
        <v>-1.5441</v>
      </c>
      <c r="CO58">
        <v>-0.57809999999999995</v>
      </c>
      <c r="CP58">
        <v>-3.4117000000000002</v>
      </c>
      <c r="CQ58">
        <v>1.2950999999999999</v>
      </c>
      <c r="CR58">
        <v>-1.2443</v>
      </c>
      <c r="CS58">
        <v>-1.6155999999999999</v>
      </c>
      <c r="CT58">
        <v>-2.4152999999999998</v>
      </c>
      <c r="CU58">
        <v>0.22939999999999999</v>
      </c>
      <c r="CV58">
        <v>-0.93369999999999997</v>
      </c>
      <c r="CW58">
        <v>-0.87280000000000002</v>
      </c>
      <c r="CX58">
        <v>-3.0230000000000001</v>
      </c>
      <c r="CY58">
        <v>1.6053999999999999</v>
      </c>
      <c r="CZ58">
        <v>-3.0247999999999999</v>
      </c>
      <c r="DA58">
        <v>2.6042000000000001</v>
      </c>
      <c r="DB58">
        <v>-3.2456999999999998</v>
      </c>
      <c r="DC58">
        <v>2.8753000000000002</v>
      </c>
      <c r="DD58">
        <v>-3.3414999999999999</v>
      </c>
      <c r="DE58">
        <v>3.2483</v>
      </c>
    </row>
    <row r="59" spans="1:109">
      <c r="O59" s="26">
        <v>16.7</v>
      </c>
      <c r="P59" s="26">
        <v>2.0199999999999999E-2</v>
      </c>
      <c r="BN59">
        <v>-0.79369999999999996</v>
      </c>
      <c r="BO59">
        <v>4.8678999999999997</v>
      </c>
      <c r="BP59">
        <v>-2.4146000000000001</v>
      </c>
      <c r="BQ59">
        <v>3.7642000000000002</v>
      </c>
      <c r="BR59">
        <v>-3.0411000000000001</v>
      </c>
      <c r="BS59">
        <v>2.7665999999999999</v>
      </c>
      <c r="BT59">
        <v>-3.0264000000000002</v>
      </c>
      <c r="BU59">
        <v>2.395</v>
      </c>
      <c r="BV59">
        <v>-2.9834999999999998</v>
      </c>
      <c r="BW59">
        <v>1.3935999999999999</v>
      </c>
      <c r="BX59">
        <v>-0.24249999999999999</v>
      </c>
      <c r="BY59">
        <v>-0.80289999999999995</v>
      </c>
      <c r="BZ59">
        <v>-3.1749000000000001</v>
      </c>
      <c r="CA59">
        <v>0.85099999999999998</v>
      </c>
      <c r="CB59">
        <v>-2.0200999999999998</v>
      </c>
      <c r="CC59">
        <v>-1.329</v>
      </c>
      <c r="CD59">
        <v>-1.7737000000000001</v>
      </c>
      <c r="CE59">
        <v>5.4668000000000001</v>
      </c>
      <c r="CF59">
        <v>-0.89829999999999999</v>
      </c>
      <c r="CG59">
        <v>5.6982999999999997</v>
      </c>
      <c r="CH59">
        <v>-3.72</v>
      </c>
      <c r="CI59">
        <v>1.6506000000000001</v>
      </c>
      <c r="CJ59">
        <v>-3.73</v>
      </c>
      <c r="CK59">
        <v>1.6543000000000001</v>
      </c>
      <c r="CL59">
        <v>-3.4756999999999998</v>
      </c>
      <c r="CM59">
        <v>0.9677</v>
      </c>
      <c r="CN59">
        <v>-2.5956000000000001</v>
      </c>
      <c r="CO59">
        <v>0.39510000000000001</v>
      </c>
      <c r="CP59">
        <v>-3.7410999999999999</v>
      </c>
      <c r="CQ59">
        <v>1.6541999999999999</v>
      </c>
      <c r="CR59">
        <v>-2.8893</v>
      </c>
      <c r="CS59">
        <v>-0.55759999999999998</v>
      </c>
      <c r="CT59">
        <v>-0.1444</v>
      </c>
      <c r="CU59">
        <v>-1.1227</v>
      </c>
      <c r="CV59">
        <v>-2.5251999999999999</v>
      </c>
      <c r="CW59">
        <v>0.27579999999999999</v>
      </c>
      <c r="CX59">
        <v>-3.0510000000000002</v>
      </c>
      <c r="CY59">
        <v>1.6088</v>
      </c>
      <c r="CZ59">
        <v>-3.0832000000000002</v>
      </c>
      <c r="DA59">
        <v>2.6135999999999999</v>
      </c>
      <c r="DB59">
        <v>-3.0259</v>
      </c>
      <c r="DC59">
        <v>3.6042999999999998</v>
      </c>
      <c r="DD59">
        <v>-3.6145999999999998</v>
      </c>
      <c r="DE59">
        <v>1.9997</v>
      </c>
    </row>
    <row r="60" spans="1:109">
      <c r="O60" s="26">
        <v>16.600000000000001</v>
      </c>
      <c r="P60" s="26">
        <v>9.5999999999999992E-3</v>
      </c>
      <c r="BN60">
        <v>-2.2063999999999999</v>
      </c>
      <c r="BO60">
        <v>4.2560000000000002</v>
      </c>
      <c r="BP60">
        <v>-2.9504999999999999</v>
      </c>
      <c r="BQ60">
        <v>2.7044999999999999</v>
      </c>
      <c r="BR60">
        <v>-0.32050000000000001</v>
      </c>
      <c r="BS60">
        <v>-1.1319999999999999</v>
      </c>
      <c r="BT60">
        <v>-2.1301000000000001</v>
      </c>
      <c r="BU60">
        <v>4.2050999999999998</v>
      </c>
      <c r="BV60">
        <v>-3.0268000000000002</v>
      </c>
      <c r="BW60">
        <v>1.3959999999999999</v>
      </c>
      <c r="BX60">
        <v>-2.3748</v>
      </c>
      <c r="BY60">
        <v>0.40610000000000002</v>
      </c>
      <c r="BZ60">
        <v>-1.9205000000000001</v>
      </c>
      <c r="CA60">
        <v>5.0938999999999997</v>
      </c>
      <c r="CB60">
        <v>-3.5394000000000001</v>
      </c>
      <c r="CC60">
        <v>0.17330000000000001</v>
      </c>
      <c r="CD60">
        <v>-3.5217000000000001</v>
      </c>
      <c r="CE60">
        <v>0.17</v>
      </c>
      <c r="CF60">
        <v>-3.5066999999999999</v>
      </c>
      <c r="CG60">
        <v>0.16980000000000001</v>
      </c>
      <c r="CH60">
        <v>-3.4937999999999998</v>
      </c>
      <c r="CI60">
        <v>0.17219999999999999</v>
      </c>
      <c r="CJ60">
        <v>-3.4822000000000002</v>
      </c>
      <c r="CK60">
        <v>0.17760000000000001</v>
      </c>
      <c r="CL60">
        <v>-2.5989</v>
      </c>
      <c r="CM60">
        <v>-0.60299999999999998</v>
      </c>
      <c r="CN60">
        <v>-3.0375999999999999</v>
      </c>
      <c r="CO60">
        <v>1.1071</v>
      </c>
      <c r="CP60">
        <v>-3.4721000000000002</v>
      </c>
      <c r="CQ60">
        <v>0.185</v>
      </c>
      <c r="CR60">
        <v>-3.4693000000000001</v>
      </c>
      <c r="CS60">
        <v>0.2137</v>
      </c>
      <c r="CT60">
        <v>-3.1326000000000001</v>
      </c>
      <c r="CU60">
        <v>1.7008000000000001</v>
      </c>
      <c r="CV60">
        <v>-9.3799999999999994E-2</v>
      </c>
      <c r="CW60">
        <v>-1.0779000000000001</v>
      </c>
      <c r="CX60">
        <v>-2.8893</v>
      </c>
      <c r="CY60">
        <v>0.55759999999999998</v>
      </c>
      <c r="CZ60">
        <v>-2.9020000000000001</v>
      </c>
      <c r="DA60">
        <v>3.3974000000000002</v>
      </c>
      <c r="DB60">
        <v>-3.3620000000000001</v>
      </c>
      <c r="DC60">
        <v>2.6581999999999999</v>
      </c>
      <c r="DD60">
        <v>-3.5714000000000001</v>
      </c>
      <c r="DE60">
        <v>1.4291</v>
      </c>
    </row>
    <row r="61" spans="1:109">
      <c r="O61" s="26">
        <v>16.5</v>
      </c>
      <c r="P61" s="26">
        <v>-5.0000000000000001E-3</v>
      </c>
      <c r="BN61">
        <v>-2.4502000000000002</v>
      </c>
      <c r="BO61">
        <v>0</v>
      </c>
      <c r="BP61">
        <v>-2.8803000000000001</v>
      </c>
      <c r="BQ61">
        <v>0.94440000000000002</v>
      </c>
      <c r="BR61">
        <v>-3.1137999999999999</v>
      </c>
      <c r="BS61">
        <v>1.1339999999999999</v>
      </c>
      <c r="BT61">
        <v>-1.5592999999999999</v>
      </c>
      <c r="BU61">
        <v>4.7241999999999997</v>
      </c>
      <c r="BV61">
        <v>-3.0931999999999999</v>
      </c>
      <c r="BW61">
        <v>1.2508999999999999</v>
      </c>
      <c r="BX61">
        <v>-1.7592000000000001</v>
      </c>
      <c r="BY61">
        <v>4.3400999999999996</v>
      </c>
      <c r="BZ61">
        <v>-3.6362999999999999</v>
      </c>
      <c r="CA61">
        <v>1.5286</v>
      </c>
      <c r="CB61">
        <v>-4.0190999999999999</v>
      </c>
      <c r="CC61">
        <v>1.9426000000000001</v>
      </c>
      <c r="CD61">
        <v>-3.4462000000000002</v>
      </c>
      <c r="CE61">
        <v>4.1741999999999999</v>
      </c>
      <c r="CF61">
        <v>-1.9910000000000001</v>
      </c>
      <c r="CG61">
        <v>5.4897999999999998</v>
      </c>
      <c r="CH61">
        <v>-1.6036999999999999</v>
      </c>
      <c r="CI61">
        <v>-1.875</v>
      </c>
      <c r="CJ61">
        <v>-1.5264</v>
      </c>
      <c r="CK61">
        <v>-1.7778</v>
      </c>
      <c r="CL61">
        <v>-3.2945000000000002</v>
      </c>
      <c r="CM61">
        <v>0.34039999999999998</v>
      </c>
      <c r="CN61">
        <v>-2.4152999999999998</v>
      </c>
      <c r="CO61">
        <v>-0.22939999999999999</v>
      </c>
      <c r="CP61">
        <v>-2.706</v>
      </c>
      <c r="CQ61">
        <v>-0.8548</v>
      </c>
      <c r="CR61">
        <v>-1.7762</v>
      </c>
      <c r="CS61">
        <v>-1.4834000000000001</v>
      </c>
      <c r="CT61">
        <v>-0.13769999999999999</v>
      </c>
      <c r="CU61">
        <v>5.2053000000000003</v>
      </c>
      <c r="CV61">
        <v>-3.1591</v>
      </c>
      <c r="CW61">
        <v>2.2673999999999999</v>
      </c>
      <c r="CX61">
        <v>-3.1234000000000002</v>
      </c>
      <c r="CY61">
        <v>1.0102</v>
      </c>
      <c r="CZ61">
        <v>-2.9502999999999999</v>
      </c>
      <c r="DA61">
        <v>0.61909999999999998</v>
      </c>
      <c r="DB61">
        <v>-0.186</v>
      </c>
      <c r="DC61">
        <v>-1.4340999999999999</v>
      </c>
      <c r="DD61">
        <v>-3.4409999999999998</v>
      </c>
      <c r="DE61">
        <v>3.2423000000000002</v>
      </c>
    </row>
    <row r="62" spans="1:109">
      <c r="O62" s="26">
        <v>16.399999999999999</v>
      </c>
      <c r="P62" s="26">
        <v>-1.9699999999999999E-2</v>
      </c>
      <c r="BN62">
        <v>-0.46579999999999999</v>
      </c>
      <c r="BO62">
        <v>3.1276999999999999</v>
      </c>
      <c r="BP62">
        <v>-0.25069999999999998</v>
      </c>
      <c r="BQ62">
        <v>3.1892</v>
      </c>
      <c r="BR62">
        <v>-0.57620000000000005</v>
      </c>
      <c r="BS62">
        <v>3.1735000000000002</v>
      </c>
      <c r="BT62">
        <v>-0.34200000000000003</v>
      </c>
      <c r="BU62">
        <v>2.3900999999999999</v>
      </c>
      <c r="BV62">
        <v>-0.27</v>
      </c>
      <c r="BW62">
        <v>2.2770999999999999</v>
      </c>
      <c r="BX62">
        <v>-1.0984</v>
      </c>
      <c r="BY62">
        <v>2.9550000000000001</v>
      </c>
      <c r="BZ62">
        <v>-1.0615000000000001</v>
      </c>
      <c r="CA62">
        <v>2.8338000000000001</v>
      </c>
      <c r="CB62">
        <v>-0.84930000000000005</v>
      </c>
      <c r="CC62">
        <v>3.6493000000000002</v>
      </c>
      <c r="CD62">
        <v>-0.74370000000000003</v>
      </c>
      <c r="CE62">
        <v>3.44</v>
      </c>
      <c r="CF62">
        <v>-0.60270000000000001</v>
      </c>
      <c r="CG62">
        <v>3.3235000000000001</v>
      </c>
      <c r="CH62">
        <v>-0.49680000000000002</v>
      </c>
      <c r="CI62">
        <v>3.2069000000000001</v>
      </c>
      <c r="CJ62">
        <v>-0.39639999999999997</v>
      </c>
      <c r="CK62">
        <v>3.0529000000000002</v>
      </c>
      <c r="CL62">
        <v>-0.2908</v>
      </c>
      <c r="CM62">
        <v>2.6269999999999998</v>
      </c>
      <c r="CN62">
        <v>-0.27600000000000002</v>
      </c>
      <c r="CO62">
        <v>2.4083999999999999</v>
      </c>
      <c r="CP62">
        <v>-0.27650000000000002</v>
      </c>
      <c r="CQ62">
        <v>2.8378000000000001</v>
      </c>
      <c r="CR62">
        <v>-0.29970000000000002</v>
      </c>
      <c r="CS62">
        <v>2.9192999999999998</v>
      </c>
      <c r="CT62">
        <v>-0.77690000000000003</v>
      </c>
      <c r="CU62">
        <v>2.3157999999999999</v>
      </c>
      <c r="CV62">
        <v>-0.82399999999999995</v>
      </c>
      <c r="CW62">
        <v>2.3906999999999998</v>
      </c>
      <c r="CX62">
        <v>-0.87429999999999997</v>
      </c>
      <c r="CY62">
        <v>2.4733000000000001</v>
      </c>
      <c r="CZ62">
        <v>-0.92589999999999995</v>
      </c>
      <c r="DA62">
        <v>2.5573000000000001</v>
      </c>
      <c r="DB62">
        <v>-0.9758</v>
      </c>
      <c r="DC62">
        <v>2.6431</v>
      </c>
      <c r="DD62">
        <v>-1.0214000000000001</v>
      </c>
      <c r="DE62">
        <v>2.7330999999999999</v>
      </c>
    </row>
    <row r="63" spans="1:109">
      <c r="O63" s="26">
        <v>16.3</v>
      </c>
      <c r="P63" s="26">
        <v>-3.1E-2</v>
      </c>
      <c r="BN63">
        <v>-0.25159999999999999</v>
      </c>
      <c r="BO63">
        <v>2.4346000000000001</v>
      </c>
      <c r="BP63">
        <v>-0.15160000000000001</v>
      </c>
      <c r="BQ63">
        <v>2.4980000000000002</v>
      </c>
      <c r="BR63">
        <v>-0.1353</v>
      </c>
      <c r="BS63">
        <v>3.7951000000000001</v>
      </c>
      <c r="BT63">
        <v>-0.22839999999999999</v>
      </c>
      <c r="BU63">
        <v>2.0047000000000001</v>
      </c>
      <c r="BV63">
        <v>-0.74590000000000001</v>
      </c>
      <c r="BW63">
        <v>3.4971000000000001</v>
      </c>
      <c r="BX63">
        <v>-0.8619</v>
      </c>
      <c r="BY63">
        <v>3.8046000000000002</v>
      </c>
      <c r="BZ63">
        <v>-0.88429999999999997</v>
      </c>
      <c r="CA63">
        <v>3.9306999999999999</v>
      </c>
      <c r="CB63">
        <v>-1.1439999999999999</v>
      </c>
      <c r="CC63">
        <v>3.1185999999999998</v>
      </c>
      <c r="CD63">
        <v>-1.2926</v>
      </c>
      <c r="CE63">
        <v>3.3128000000000002</v>
      </c>
      <c r="CF63">
        <v>-1.4530000000000001</v>
      </c>
      <c r="CG63">
        <v>3.3965000000000001</v>
      </c>
      <c r="CH63">
        <v>-0.24510000000000001</v>
      </c>
      <c r="CI63">
        <v>4.1999000000000004</v>
      </c>
      <c r="CJ63">
        <v>-0.2404</v>
      </c>
      <c r="CK63">
        <v>3.7183000000000002</v>
      </c>
      <c r="CL63">
        <v>-0.1182</v>
      </c>
      <c r="CM63">
        <v>2.1690999999999998</v>
      </c>
      <c r="CN63">
        <v>-0.78659999999999997</v>
      </c>
      <c r="CO63">
        <v>3.5640000000000001</v>
      </c>
      <c r="CP63">
        <v>-0.25890000000000002</v>
      </c>
      <c r="CQ63">
        <v>3.2763</v>
      </c>
      <c r="CR63">
        <v>-0.15329999999999999</v>
      </c>
      <c r="CS63">
        <v>2.5301</v>
      </c>
      <c r="CT63">
        <v>-0.66779999999999995</v>
      </c>
      <c r="CU63">
        <v>3.9055</v>
      </c>
      <c r="CV63">
        <v>-0.62890000000000001</v>
      </c>
      <c r="CW63">
        <v>4.1536</v>
      </c>
      <c r="CX63">
        <v>-0.66720000000000002</v>
      </c>
      <c r="CY63">
        <v>4.2347000000000001</v>
      </c>
      <c r="CZ63">
        <v>-0.73799999999999999</v>
      </c>
      <c r="DA63">
        <v>4.2488000000000001</v>
      </c>
      <c r="DB63">
        <v>-0.82599999999999996</v>
      </c>
      <c r="DC63">
        <v>4.1978999999999997</v>
      </c>
      <c r="DD63">
        <v>-0.88700000000000001</v>
      </c>
      <c r="DE63">
        <v>4.0743999999999998</v>
      </c>
    </row>
    <row r="64" spans="1:109">
      <c r="O64" s="26">
        <v>16.2</v>
      </c>
      <c r="P64" s="26">
        <v>-3.8899999999999997E-2</v>
      </c>
      <c r="BN64">
        <v>-0.69220000000000004</v>
      </c>
      <c r="BO64">
        <v>2.0137</v>
      </c>
      <c r="BP64">
        <v>-0.87970000000000004</v>
      </c>
      <c r="BQ64">
        <v>2.375</v>
      </c>
      <c r="BR64">
        <v>-0.70250000000000001</v>
      </c>
      <c r="BS64">
        <v>2.2866</v>
      </c>
      <c r="BT64">
        <v>-0.72419999999999995</v>
      </c>
      <c r="BU64">
        <v>3.7223999999999999</v>
      </c>
      <c r="BV64">
        <v>-0.1012</v>
      </c>
      <c r="BW64">
        <v>1.6442000000000001</v>
      </c>
      <c r="BX64">
        <v>-4.3200000000000002E-2</v>
      </c>
      <c r="BY64">
        <v>1.2303999999999999</v>
      </c>
      <c r="BZ64">
        <v>-4.58E-2</v>
      </c>
      <c r="CA64">
        <v>1.1962999999999999</v>
      </c>
      <c r="CB64">
        <v>-4.8099999999999997E-2</v>
      </c>
      <c r="CC64">
        <v>1.2645</v>
      </c>
      <c r="CD64">
        <v>-6.3E-2</v>
      </c>
      <c r="CE64">
        <v>1.2996000000000001</v>
      </c>
      <c r="CF64">
        <v>-8.9599999999999999E-2</v>
      </c>
      <c r="CG64">
        <v>1.3360000000000001</v>
      </c>
      <c r="CH64">
        <v>-0.12989999999999999</v>
      </c>
      <c r="CI64">
        <v>1.3781000000000001</v>
      </c>
      <c r="CJ64">
        <v>-0.186</v>
      </c>
      <c r="CK64">
        <v>1.4340999999999999</v>
      </c>
      <c r="CL64">
        <v>-0.73140000000000005</v>
      </c>
      <c r="CM64">
        <v>3.7113</v>
      </c>
      <c r="CN64">
        <v>-1.2034</v>
      </c>
      <c r="CO64">
        <v>2.8982000000000001</v>
      </c>
      <c r="CP64">
        <v>-0.65239999999999998</v>
      </c>
      <c r="CQ64">
        <v>4.1859999999999999</v>
      </c>
      <c r="CR64">
        <v>-0.68440000000000001</v>
      </c>
      <c r="CS64">
        <v>3.9142000000000001</v>
      </c>
      <c r="CT64">
        <v>-1.3559000000000001</v>
      </c>
      <c r="CU64">
        <v>2.8593999999999999</v>
      </c>
      <c r="CV64">
        <v>-1.6178999999999999</v>
      </c>
      <c r="CW64">
        <v>3.5552999999999999</v>
      </c>
      <c r="CX64">
        <v>-1.71</v>
      </c>
      <c r="CY64">
        <v>2.8336999999999999</v>
      </c>
      <c r="CZ64">
        <v>-1.7514000000000001</v>
      </c>
      <c r="DA64">
        <v>3.3996</v>
      </c>
      <c r="DB64">
        <v>-1.7737000000000001</v>
      </c>
      <c r="DC64">
        <v>2.6150000000000002</v>
      </c>
      <c r="DD64">
        <v>-1.7653000000000001</v>
      </c>
      <c r="DE64">
        <v>3.1905000000000001</v>
      </c>
    </row>
    <row r="65" spans="15:109">
      <c r="O65" s="26">
        <v>16.100000000000001</v>
      </c>
      <c r="P65" s="26">
        <v>-4.2700000000000002E-2</v>
      </c>
      <c r="AI65">
        <f>16540+101325</f>
        <v>117865</v>
      </c>
      <c r="BN65">
        <v>-0.70350000000000001</v>
      </c>
      <c r="BO65">
        <v>4.1262999999999996</v>
      </c>
      <c r="BP65">
        <v>-0.38440000000000002</v>
      </c>
      <c r="BQ65">
        <v>4.0529999999999999</v>
      </c>
      <c r="BR65">
        <v>-1.0062</v>
      </c>
      <c r="BS65">
        <v>2.1335000000000002</v>
      </c>
      <c r="BT65">
        <v>-0.73370000000000002</v>
      </c>
      <c r="BU65">
        <v>1.885</v>
      </c>
      <c r="BV65">
        <v>-0.52559999999999996</v>
      </c>
      <c r="BW65">
        <v>1.7421</v>
      </c>
      <c r="BX65">
        <v>-1.7323</v>
      </c>
      <c r="BY65">
        <v>2.2168000000000001</v>
      </c>
      <c r="BZ65">
        <v>-1.76</v>
      </c>
      <c r="CA65">
        <v>3.7658</v>
      </c>
      <c r="CB65">
        <v>-1.8187</v>
      </c>
      <c r="CC65">
        <v>2.3927</v>
      </c>
      <c r="CD65">
        <v>-1.8544</v>
      </c>
      <c r="CE65">
        <v>2.5394000000000001</v>
      </c>
      <c r="CF65">
        <v>-0.2591</v>
      </c>
      <c r="CG65">
        <v>4.6924999999999999</v>
      </c>
      <c r="CH65">
        <v>-1.5752999999999999</v>
      </c>
      <c r="CI65">
        <v>3.4962</v>
      </c>
      <c r="CJ65">
        <v>-0.62760000000000005</v>
      </c>
      <c r="CK65">
        <v>4.5209999999999999</v>
      </c>
      <c r="CL65">
        <v>-0.39810000000000001</v>
      </c>
      <c r="CM65">
        <v>1.635</v>
      </c>
      <c r="CN65">
        <v>-0.1014</v>
      </c>
      <c r="CO65">
        <v>1.7839</v>
      </c>
      <c r="CP65">
        <v>-0.25569999999999998</v>
      </c>
      <c r="CQ65">
        <v>1.5065999999999999</v>
      </c>
      <c r="CR65">
        <v>-0.33289999999999997</v>
      </c>
      <c r="CS65">
        <v>1.5801000000000001</v>
      </c>
      <c r="CT65">
        <v>-0.93789999999999996</v>
      </c>
      <c r="CU65">
        <v>1.4718</v>
      </c>
      <c r="CV65">
        <v>-1.6760999999999999</v>
      </c>
      <c r="CW65">
        <v>2.2673999999999999</v>
      </c>
      <c r="CX65">
        <v>-1.2443</v>
      </c>
      <c r="CY65">
        <v>1.6155999999999999</v>
      </c>
      <c r="CZ65">
        <v>-1.3949</v>
      </c>
      <c r="DA65">
        <v>1.7018</v>
      </c>
      <c r="DB65">
        <v>-7.4700000000000003E-2</v>
      </c>
      <c r="DC65">
        <v>1.1191</v>
      </c>
      <c r="DD65">
        <v>-5.5300000000000002E-2</v>
      </c>
      <c r="DE65">
        <v>1.1597</v>
      </c>
    </row>
    <row r="66" spans="15:109">
      <c r="O66" s="26">
        <v>16</v>
      </c>
      <c r="P66" s="26">
        <v>-4.1300000000000003E-2</v>
      </c>
      <c r="BN66">
        <v>-0.11360000000000001</v>
      </c>
      <c r="BO66">
        <v>1.5644</v>
      </c>
      <c r="BP66">
        <v>-0.65949999999999998</v>
      </c>
      <c r="BQ66">
        <v>1.9371</v>
      </c>
      <c r="BR66">
        <v>-0.21390000000000001</v>
      </c>
      <c r="BS66">
        <v>4.3526999999999996</v>
      </c>
      <c r="BT66">
        <v>-1.2850999999999999</v>
      </c>
      <c r="BU66">
        <v>1.9999</v>
      </c>
      <c r="BV66">
        <v>-1.2972999999999999</v>
      </c>
      <c r="BW66">
        <v>3.7265999999999999</v>
      </c>
      <c r="BX66">
        <v>-1.9524999999999999</v>
      </c>
      <c r="BY66">
        <v>3.7685</v>
      </c>
      <c r="BZ66">
        <v>-1.6606000000000001</v>
      </c>
      <c r="CA66">
        <v>2.0291999999999999</v>
      </c>
      <c r="CB66">
        <v>-0.2465</v>
      </c>
      <c r="CC66">
        <v>0.72140000000000004</v>
      </c>
      <c r="CD66">
        <v>-0.28129999999999999</v>
      </c>
      <c r="CE66">
        <v>5.1924000000000001</v>
      </c>
      <c r="CF66">
        <v>-1.8281000000000001</v>
      </c>
      <c r="CG66">
        <v>2.7462</v>
      </c>
      <c r="CH66">
        <v>-1.8051999999999999</v>
      </c>
      <c r="CI66">
        <v>3.0173999999999999</v>
      </c>
      <c r="CJ66">
        <v>-1.7798</v>
      </c>
      <c r="CK66">
        <v>3.2976000000000001</v>
      </c>
      <c r="CL66">
        <v>-1.2714000000000001</v>
      </c>
      <c r="CM66">
        <v>2.2784</v>
      </c>
      <c r="CN66">
        <v>-0.42520000000000002</v>
      </c>
      <c r="CO66">
        <v>1.7015</v>
      </c>
      <c r="CP66">
        <v>-1.7639</v>
      </c>
      <c r="CQ66">
        <v>3.4790999999999999</v>
      </c>
      <c r="CR66">
        <v>-1.3431999999999999</v>
      </c>
      <c r="CS66">
        <v>1.8449</v>
      </c>
      <c r="CT66">
        <v>-1.9256</v>
      </c>
      <c r="CU66">
        <v>3.61</v>
      </c>
      <c r="CV66">
        <v>-1.0907</v>
      </c>
      <c r="CW66">
        <v>1.5296000000000001</v>
      </c>
      <c r="CX66">
        <v>-0.15279999999999999</v>
      </c>
      <c r="CY66">
        <v>1.0256000000000001</v>
      </c>
      <c r="CZ66">
        <v>-0.10589999999999999</v>
      </c>
      <c r="DA66">
        <v>1.0752999999999999</v>
      </c>
      <c r="DB66">
        <v>-1.5264</v>
      </c>
      <c r="DC66">
        <v>1.7778</v>
      </c>
      <c r="DD66">
        <v>-1.6036999999999999</v>
      </c>
      <c r="DE66">
        <v>1.875</v>
      </c>
    </row>
    <row r="67" spans="15:109">
      <c r="O67" s="26">
        <v>15</v>
      </c>
      <c r="P67" s="26">
        <v>2.9999999999999997E-4</v>
      </c>
      <c r="BN67">
        <v>-0.79369999999999996</v>
      </c>
      <c r="BO67">
        <v>4.8678999999999997</v>
      </c>
      <c r="BP67">
        <v>-0.31069999999999998</v>
      </c>
      <c r="BQ67">
        <v>1.7165999999999999</v>
      </c>
      <c r="BR67">
        <v>-0.79410000000000003</v>
      </c>
      <c r="BS67">
        <v>1.4677</v>
      </c>
      <c r="BT67">
        <v>-0.2001</v>
      </c>
      <c r="BU67">
        <v>1.3193999999999999</v>
      </c>
      <c r="BV67">
        <v>-0.82010000000000005</v>
      </c>
      <c r="BW67">
        <v>4.5369999999999999</v>
      </c>
      <c r="BX67">
        <v>-1.7592000000000001</v>
      </c>
      <c r="BY67">
        <v>4.3400999999999996</v>
      </c>
      <c r="BZ67">
        <v>-1.9470000000000001</v>
      </c>
      <c r="CA67">
        <v>3.1995</v>
      </c>
      <c r="CB67">
        <v>-1.9587000000000001</v>
      </c>
      <c r="CC67">
        <v>4.3387000000000002</v>
      </c>
      <c r="CD67">
        <v>-0.24249999999999999</v>
      </c>
      <c r="CE67">
        <v>0.80289999999999995</v>
      </c>
      <c r="CF67">
        <v>-0.2326</v>
      </c>
      <c r="CG67">
        <v>0.87890000000000001</v>
      </c>
      <c r="CH67">
        <v>-0.6109</v>
      </c>
      <c r="CI67">
        <v>4.8902000000000001</v>
      </c>
      <c r="CJ67">
        <v>-1.7532000000000001</v>
      </c>
      <c r="CK67">
        <v>3.6514000000000002</v>
      </c>
      <c r="CL67">
        <v>-0.87229999999999996</v>
      </c>
      <c r="CM67">
        <v>4.7069999999999999</v>
      </c>
      <c r="CN67">
        <v>-0.86280000000000001</v>
      </c>
      <c r="CO67">
        <v>4.6050000000000004</v>
      </c>
      <c r="CP67">
        <v>-0.1469</v>
      </c>
      <c r="CQ67">
        <v>1.0182</v>
      </c>
      <c r="CR67">
        <v>-1.8122</v>
      </c>
      <c r="CS67">
        <v>3.6286</v>
      </c>
      <c r="CT67">
        <v>-1.3935</v>
      </c>
      <c r="CU67">
        <v>4.5021000000000004</v>
      </c>
      <c r="CV67">
        <v>-0.22109999999999999</v>
      </c>
      <c r="CW67">
        <v>0.97209999999999996</v>
      </c>
      <c r="CX67">
        <v>-1.7139</v>
      </c>
      <c r="CY67">
        <v>4.1894999999999998</v>
      </c>
      <c r="CZ67">
        <v>-1.7822</v>
      </c>
      <c r="DA67">
        <v>2.0436999999999999</v>
      </c>
      <c r="DB67">
        <v>-1.8003</v>
      </c>
      <c r="DC67">
        <v>3.9649000000000001</v>
      </c>
      <c r="DD67">
        <v>-1.9419</v>
      </c>
      <c r="DE67">
        <v>2.6312000000000002</v>
      </c>
    </row>
    <row r="68" spans="15:109">
      <c r="O68" s="26">
        <v>12.5</v>
      </c>
      <c r="P68" s="26">
        <v>1.0500000000000001E-2</v>
      </c>
      <c r="BN68">
        <v>-1.0911</v>
      </c>
      <c r="BO68">
        <v>1.2364999999999999</v>
      </c>
      <c r="BP68">
        <v>-0.57169999999999999</v>
      </c>
      <c r="BQ68">
        <v>4.7173999999999996</v>
      </c>
      <c r="BR68">
        <v>-1.9239999999999999</v>
      </c>
      <c r="BS68">
        <v>3.0427</v>
      </c>
      <c r="BT68">
        <v>-0.71609999999999996</v>
      </c>
      <c r="BU68">
        <v>4.5620000000000003</v>
      </c>
      <c r="BV68">
        <v>-0.32050000000000001</v>
      </c>
      <c r="BW68">
        <v>1.1319999999999999</v>
      </c>
      <c r="BX68">
        <v>-0.2457</v>
      </c>
      <c r="BY68">
        <v>0.63439999999999996</v>
      </c>
      <c r="BZ68">
        <v>-0.24210000000000001</v>
      </c>
      <c r="CA68">
        <v>0.53969999999999996</v>
      </c>
      <c r="CB68">
        <v>-1.7652000000000001</v>
      </c>
      <c r="CC68">
        <v>4.9109999999999996</v>
      </c>
      <c r="CD68">
        <v>-0.68430000000000002</v>
      </c>
      <c r="CE68">
        <v>5.5313999999999997</v>
      </c>
      <c r="CF68">
        <v>-0.60919999999999996</v>
      </c>
      <c r="CG68">
        <v>5.2492999999999999</v>
      </c>
      <c r="CH68">
        <v>-0.215</v>
      </c>
      <c r="CI68">
        <v>0.94469999999999998</v>
      </c>
      <c r="CJ68">
        <v>-0.18640000000000001</v>
      </c>
      <c r="CK68">
        <v>0.99109999999999998</v>
      </c>
      <c r="CL68">
        <v>-9.3799999999999994E-2</v>
      </c>
      <c r="CM68">
        <v>1.0779000000000001</v>
      </c>
      <c r="CN68">
        <v>-0.1444</v>
      </c>
      <c r="CO68">
        <v>1.1227</v>
      </c>
      <c r="CP68">
        <v>-1.3872</v>
      </c>
      <c r="CQ68">
        <v>1.5185</v>
      </c>
      <c r="CR68">
        <v>-0.10970000000000001</v>
      </c>
      <c r="CS68">
        <v>1.0439000000000001</v>
      </c>
      <c r="CT68">
        <v>-1.6497999999999999</v>
      </c>
      <c r="CU68">
        <v>1.7009000000000001</v>
      </c>
      <c r="CV68">
        <v>-1.9277</v>
      </c>
      <c r="CW68">
        <v>4.1776</v>
      </c>
      <c r="CX68">
        <v>-2.1829000000000001</v>
      </c>
      <c r="CY68">
        <v>2.8336000000000001</v>
      </c>
      <c r="CZ68">
        <v>-2.2107000000000001</v>
      </c>
      <c r="DA68">
        <v>3.2949999999999999</v>
      </c>
      <c r="DB68">
        <v>-1.9373</v>
      </c>
      <c r="DC68">
        <v>2.0630999999999999</v>
      </c>
      <c r="DD68">
        <v>-1.8567</v>
      </c>
      <c r="DE68">
        <v>4.5297000000000001</v>
      </c>
    </row>
    <row r="69" spans="15:109">
      <c r="O69" s="26">
        <v>10</v>
      </c>
      <c r="P69" s="26">
        <v>4.2299999999999997E-2</v>
      </c>
      <c r="BN69">
        <v>-0.1671</v>
      </c>
      <c r="BO69">
        <v>0.87549999999999994</v>
      </c>
      <c r="BP69">
        <v>-0.91180000000000005</v>
      </c>
      <c r="BQ69">
        <v>1.3301000000000001</v>
      </c>
      <c r="BR69">
        <v>-0.42</v>
      </c>
      <c r="BS69">
        <v>4.8979999999999997</v>
      </c>
      <c r="BT69">
        <v>-2.0710000000000002</v>
      </c>
      <c r="BU69">
        <v>2.6663999999999999</v>
      </c>
      <c r="BV69">
        <v>-1.3183</v>
      </c>
      <c r="BW69">
        <v>1.3698999999999999</v>
      </c>
      <c r="BX69">
        <v>-1.9345000000000001</v>
      </c>
      <c r="BY69">
        <v>1.2371000000000001</v>
      </c>
      <c r="BZ69">
        <v>-1.8488</v>
      </c>
      <c r="CA69">
        <v>1.1379999999999999</v>
      </c>
      <c r="CB69">
        <v>-2.0200999999999998</v>
      </c>
      <c r="CC69">
        <v>1.329</v>
      </c>
      <c r="CD69">
        <v>-2.0983999999999998</v>
      </c>
      <c r="CE69">
        <v>1.425</v>
      </c>
      <c r="CF69">
        <v>-1.4296</v>
      </c>
      <c r="CG69">
        <v>0.83140000000000003</v>
      </c>
      <c r="CH69">
        <v>-1.4255</v>
      </c>
      <c r="CI69">
        <v>1.0250999999999999</v>
      </c>
      <c r="CJ69">
        <v>-1.4124000000000001</v>
      </c>
      <c r="CK69">
        <v>1.2516</v>
      </c>
      <c r="CL69">
        <v>-1.9068000000000001</v>
      </c>
      <c r="CM69">
        <v>3.7848999999999999</v>
      </c>
      <c r="CN69">
        <v>-0.99360000000000004</v>
      </c>
      <c r="CO69">
        <v>1.0533999999999999</v>
      </c>
      <c r="CP69">
        <v>-1.9953000000000001</v>
      </c>
      <c r="CQ69">
        <v>3.8944000000000001</v>
      </c>
      <c r="CR69">
        <v>-0.88859999999999995</v>
      </c>
      <c r="CS69">
        <v>4.8448000000000002</v>
      </c>
      <c r="CT69">
        <v>-0.30719999999999997</v>
      </c>
      <c r="CU69">
        <v>0.89600000000000002</v>
      </c>
      <c r="CV69">
        <v>-2.1492</v>
      </c>
      <c r="CW69">
        <v>2.2673999999999999</v>
      </c>
      <c r="CX69">
        <v>-1.7762</v>
      </c>
      <c r="CY69">
        <v>1.4834000000000001</v>
      </c>
      <c r="CZ69">
        <v>-2.2240000000000002</v>
      </c>
      <c r="DA69">
        <v>3.3994</v>
      </c>
      <c r="DB69">
        <v>-2.2726000000000002</v>
      </c>
      <c r="DC69">
        <v>3.9649000000000001</v>
      </c>
      <c r="DD69">
        <v>-0.23899999999999999</v>
      </c>
      <c r="DE69">
        <v>0.4365</v>
      </c>
    </row>
    <row r="70" spans="15:109">
      <c r="BN70">
        <v>-1.9220999999999999</v>
      </c>
      <c r="BO70">
        <v>1.9093</v>
      </c>
      <c r="BP70">
        <v>-1.9231</v>
      </c>
      <c r="BQ70">
        <v>2.4754999999999998</v>
      </c>
      <c r="BR70">
        <v>-1.3705000000000001</v>
      </c>
      <c r="BS70">
        <v>4.5902000000000003</v>
      </c>
      <c r="BT70">
        <v>-0.73670000000000002</v>
      </c>
      <c r="BU70">
        <v>0.8921</v>
      </c>
      <c r="BV70">
        <v>-1.0407</v>
      </c>
      <c r="BW70">
        <v>1.1059000000000001</v>
      </c>
      <c r="BX70">
        <v>-2.6208</v>
      </c>
      <c r="BY70">
        <v>1.7524</v>
      </c>
      <c r="BZ70">
        <v>-1.9205000000000001</v>
      </c>
      <c r="CA70">
        <v>5.0938999999999997</v>
      </c>
      <c r="CB70">
        <v>-0.3175</v>
      </c>
      <c r="CC70">
        <v>5.7047999999999996</v>
      </c>
      <c r="CD70">
        <v>-1.4258</v>
      </c>
      <c r="CE70">
        <v>0.6643</v>
      </c>
      <c r="CF70">
        <v>-2.1745999999999999</v>
      </c>
      <c r="CG70">
        <v>1.5349999999999999</v>
      </c>
      <c r="CH70">
        <v>-0.85840000000000005</v>
      </c>
      <c r="CI70">
        <v>5.4401999999999999</v>
      </c>
      <c r="CJ70">
        <v>-0.86099999999999999</v>
      </c>
      <c r="CK70">
        <v>5.2384000000000004</v>
      </c>
      <c r="CL70">
        <v>-0.93369999999999997</v>
      </c>
      <c r="CM70">
        <v>0.87280000000000002</v>
      </c>
      <c r="CN70">
        <v>-2.0316000000000001</v>
      </c>
      <c r="CO70">
        <v>3.9180000000000001</v>
      </c>
      <c r="CP70">
        <v>-0.88260000000000005</v>
      </c>
      <c r="CQ70">
        <v>5.0339</v>
      </c>
      <c r="CR70">
        <v>-0.83289999999999997</v>
      </c>
      <c r="CS70">
        <v>0.73880000000000001</v>
      </c>
      <c r="CT70">
        <v>-0.13769999999999999</v>
      </c>
      <c r="CU70">
        <v>5.2053000000000003</v>
      </c>
      <c r="CV70">
        <v>-1.734</v>
      </c>
      <c r="CW70">
        <v>0.98160000000000003</v>
      </c>
      <c r="CX70">
        <v>-2.3262</v>
      </c>
      <c r="CY70">
        <v>2.3561999999999999</v>
      </c>
      <c r="CZ70">
        <v>-2.4173</v>
      </c>
      <c r="DA70">
        <v>3.2191999999999998</v>
      </c>
      <c r="DB70">
        <v>-2.1454</v>
      </c>
      <c r="DC70">
        <v>4.2637</v>
      </c>
      <c r="DD70">
        <v>-1.7693000000000001</v>
      </c>
      <c r="DE70">
        <v>1.0319</v>
      </c>
    </row>
    <row r="71" spans="15:109">
      <c r="BN71">
        <v>-1.8956999999999999</v>
      </c>
      <c r="BO71">
        <v>1.8433999999999999</v>
      </c>
      <c r="BP71">
        <v>-1.6692</v>
      </c>
      <c r="BQ71">
        <v>4.1562999999999999</v>
      </c>
      <c r="BR71">
        <v>-2.1040000000000001</v>
      </c>
      <c r="BS71">
        <v>3.8683999999999998</v>
      </c>
      <c r="BT71">
        <v>-1.5592999999999999</v>
      </c>
      <c r="BU71">
        <v>4.7241999999999997</v>
      </c>
      <c r="BV71">
        <v>-2.1238999999999999</v>
      </c>
      <c r="BW71">
        <v>4.0713999999999997</v>
      </c>
      <c r="BX71">
        <v>-1.3975</v>
      </c>
      <c r="BY71">
        <v>0.38440000000000002</v>
      </c>
      <c r="BZ71">
        <v>-2.6055000000000001</v>
      </c>
      <c r="CA71">
        <v>1.5177</v>
      </c>
      <c r="CB71">
        <v>-2.6776</v>
      </c>
      <c r="CC71">
        <v>2.1322999999999999</v>
      </c>
      <c r="CD71">
        <v>-1.9677</v>
      </c>
      <c r="CE71">
        <v>4.9108999999999998</v>
      </c>
      <c r="CF71">
        <v>-0.58230000000000004</v>
      </c>
      <c r="CG71">
        <v>0.23569999999999999</v>
      </c>
      <c r="CH71">
        <v>-2.2547999999999999</v>
      </c>
      <c r="CI71">
        <v>1.6585000000000001</v>
      </c>
      <c r="CJ71">
        <v>-0.65610000000000002</v>
      </c>
      <c r="CK71">
        <v>0.48270000000000002</v>
      </c>
      <c r="CL71">
        <v>-2.2010000000000001</v>
      </c>
      <c r="CM71">
        <v>4.2942</v>
      </c>
      <c r="CN71">
        <v>-2.1012</v>
      </c>
      <c r="CO71">
        <v>4.7131999999999996</v>
      </c>
      <c r="CP71">
        <v>-0.73060000000000003</v>
      </c>
      <c r="CQ71">
        <v>0.61409999999999998</v>
      </c>
      <c r="CR71">
        <v>-2.1781000000000001</v>
      </c>
      <c r="CS71">
        <v>4.1124000000000001</v>
      </c>
      <c r="CT71">
        <v>-2.1231</v>
      </c>
      <c r="CU71">
        <v>1.7008000000000001</v>
      </c>
      <c r="CV71">
        <v>-2.0764</v>
      </c>
      <c r="CW71">
        <v>4.7595000000000001</v>
      </c>
      <c r="CX71">
        <v>-2.4167000000000001</v>
      </c>
      <c r="CY71">
        <v>2.2233999999999998</v>
      </c>
      <c r="CZ71">
        <v>-1.9334</v>
      </c>
      <c r="DA71">
        <v>1.4953000000000001</v>
      </c>
      <c r="DB71">
        <v>-2.5914999999999999</v>
      </c>
      <c r="DC71">
        <v>3.6067</v>
      </c>
      <c r="DD71">
        <v>-2.3288000000000002</v>
      </c>
      <c r="DE71">
        <v>4.5297999999999998</v>
      </c>
    </row>
    <row r="72" spans="15:109">
      <c r="BN72">
        <v>-2.4148000000000001</v>
      </c>
      <c r="BO72">
        <v>2.7646999999999999</v>
      </c>
      <c r="BP72">
        <v>-2.0867</v>
      </c>
      <c r="BQ72">
        <v>3.0954999999999999</v>
      </c>
      <c r="BR72">
        <v>-0.41720000000000002</v>
      </c>
      <c r="BS72">
        <v>0.74990000000000001</v>
      </c>
      <c r="BT72">
        <v>-8.8599999999999998E-2</v>
      </c>
      <c r="BU72">
        <v>0.55989999999999995</v>
      </c>
      <c r="BV72">
        <v>-0.2011</v>
      </c>
      <c r="BW72">
        <v>0.49359999999999998</v>
      </c>
      <c r="BX72">
        <v>-0.98760000000000003</v>
      </c>
      <c r="BY72">
        <v>5.8143000000000002</v>
      </c>
      <c r="CB72">
        <v>-0.81820000000000004</v>
      </c>
      <c r="CC72">
        <v>5.7027999999999999</v>
      </c>
      <c r="CD72">
        <v>-2.8268</v>
      </c>
      <c r="CE72">
        <v>2.5667</v>
      </c>
      <c r="CF72">
        <v>-0.89829999999999999</v>
      </c>
      <c r="CG72">
        <v>5.6982999999999997</v>
      </c>
      <c r="CH72">
        <v>-0.6109</v>
      </c>
      <c r="CI72">
        <v>0.35610000000000003</v>
      </c>
      <c r="CJ72">
        <v>-2.3395999999999999</v>
      </c>
      <c r="CK72">
        <v>1.7905</v>
      </c>
      <c r="CL72">
        <v>-2.5642999999999998</v>
      </c>
      <c r="CM72">
        <v>2.1796000000000002</v>
      </c>
      <c r="CN72">
        <v>-2.6229</v>
      </c>
      <c r="CO72">
        <v>2.2671999999999999</v>
      </c>
      <c r="CP72">
        <v>-2.4236</v>
      </c>
      <c r="CQ72">
        <v>1.9257</v>
      </c>
      <c r="CR72">
        <v>-2.4980000000000002</v>
      </c>
      <c r="CS72">
        <v>2.0589</v>
      </c>
      <c r="CT72">
        <v>-0.57909999999999995</v>
      </c>
      <c r="CU72">
        <v>5.6315999999999997</v>
      </c>
      <c r="CV72">
        <v>-1.4887999999999999</v>
      </c>
      <c r="CW72">
        <v>0.54149999999999998</v>
      </c>
      <c r="CX72">
        <v>-1.93</v>
      </c>
      <c r="CY72">
        <v>4.7451999999999996</v>
      </c>
      <c r="CZ72">
        <v>-1.7392000000000001</v>
      </c>
      <c r="DA72">
        <v>4.7638999999999996</v>
      </c>
      <c r="DB72">
        <v>-1.6958</v>
      </c>
      <c r="DC72">
        <v>0.91869999999999996</v>
      </c>
    </row>
    <row r="73" spans="15:109">
      <c r="BN73">
        <v>-2.2063999999999999</v>
      </c>
      <c r="BO73">
        <v>4.2560000000000002</v>
      </c>
      <c r="BP73">
        <v>-2.4146000000000001</v>
      </c>
      <c r="BQ73">
        <v>3.7642000000000002</v>
      </c>
      <c r="BR73">
        <v>-1.6309</v>
      </c>
      <c r="BS73">
        <v>1.1339999999999999</v>
      </c>
      <c r="BT73">
        <v>-2.1301000000000001</v>
      </c>
      <c r="BU73">
        <v>4.2050999999999998</v>
      </c>
      <c r="BV73">
        <v>-2.2250000000000001</v>
      </c>
      <c r="BW73">
        <v>1.6359999999999999</v>
      </c>
      <c r="CB73">
        <v>-1.4147000000000001</v>
      </c>
      <c r="CC73">
        <v>0.51680000000000004</v>
      </c>
      <c r="CD73">
        <v>-0.56599999999999995</v>
      </c>
      <c r="CE73">
        <v>0.1174</v>
      </c>
      <c r="CL73">
        <v>-0.25290000000000001</v>
      </c>
      <c r="CM73">
        <v>0.1042</v>
      </c>
      <c r="CN73">
        <v>-0.25509999999999999</v>
      </c>
      <c r="CO73">
        <v>0.28610000000000002</v>
      </c>
      <c r="CT73">
        <v>-1.5441</v>
      </c>
      <c r="CU73">
        <v>0.57809999999999995</v>
      </c>
      <c r="CV73">
        <v>-2.5185</v>
      </c>
      <c r="CW73">
        <v>1.5565</v>
      </c>
      <c r="CX73">
        <v>-1.5586</v>
      </c>
      <c r="CY73">
        <v>0.67749999999999999</v>
      </c>
      <c r="CZ73">
        <v>-2.5903999999999998</v>
      </c>
      <c r="DA73">
        <v>2.6059000000000001</v>
      </c>
      <c r="DB73">
        <v>-0.23719999999999999</v>
      </c>
      <c r="DC73">
        <v>0.32519999999999999</v>
      </c>
    </row>
    <row r="74" spans="15:109">
      <c r="BN74">
        <v>-2.5958999999999999</v>
      </c>
      <c r="BO74">
        <v>3.3932000000000002</v>
      </c>
      <c r="BP74">
        <v>-0.54569999999999996</v>
      </c>
      <c r="BQ74">
        <v>0.46899999999999997</v>
      </c>
      <c r="BR74">
        <v>-0.57579999999999998</v>
      </c>
      <c r="BS74">
        <v>5.6451000000000002</v>
      </c>
      <c r="BT74">
        <v>-1.923</v>
      </c>
      <c r="BU74">
        <v>1.3413999999999999</v>
      </c>
      <c r="BV74">
        <v>-2.6919</v>
      </c>
      <c r="BW74">
        <v>2.3151999999999999</v>
      </c>
      <c r="CT74">
        <v>-1.4329000000000001</v>
      </c>
      <c r="CU74">
        <v>0.39429999999999998</v>
      </c>
      <c r="CV74">
        <v>-2.8275000000000001</v>
      </c>
      <c r="CW74">
        <v>2.2662</v>
      </c>
      <c r="CX74">
        <v>-1.9300999999999999</v>
      </c>
      <c r="CY74">
        <v>0.92769999999999997</v>
      </c>
      <c r="CZ74">
        <v>-1.6279999999999999</v>
      </c>
      <c r="DA74">
        <v>0.79959999999999998</v>
      </c>
      <c r="DB74">
        <v>-2.4176000000000002</v>
      </c>
      <c r="DC74">
        <v>4.2154999999999996</v>
      </c>
    </row>
    <row r="75" spans="15:109">
      <c r="BN75">
        <v>-2.5960999999999999</v>
      </c>
      <c r="BO75">
        <v>3.3934000000000002</v>
      </c>
      <c r="BP75">
        <v>-1.0076000000000001</v>
      </c>
      <c r="BQ75">
        <v>5.5208000000000004</v>
      </c>
      <c r="BR75">
        <v>-2.1044</v>
      </c>
      <c r="BS75">
        <v>1.1339999999999999</v>
      </c>
      <c r="BT75">
        <v>-2.5956999999999999</v>
      </c>
      <c r="BU75">
        <v>2.3940000000000001</v>
      </c>
      <c r="BV75">
        <v>-1.9236</v>
      </c>
      <c r="BW75">
        <v>0.77449999999999997</v>
      </c>
      <c r="CV75">
        <v>-2.4156</v>
      </c>
      <c r="CW75">
        <v>1.2263999999999999</v>
      </c>
      <c r="CX75">
        <v>-2.8610000000000002</v>
      </c>
      <c r="CY75">
        <v>2.8321000000000001</v>
      </c>
      <c r="CZ75">
        <v>-0.2349</v>
      </c>
      <c r="DA75">
        <v>0.2011</v>
      </c>
      <c r="DB75">
        <v>-1.7464</v>
      </c>
      <c r="DC75">
        <v>5.3257000000000003</v>
      </c>
    </row>
    <row r="76" spans="15:109">
      <c r="BN76">
        <v>-2.7789999999999999</v>
      </c>
      <c r="BO76">
        <v>2.5265</v>
      </c>
      <c r="BP76">
        <v>-2.4333999999999998</v>
      </c>
      <c r="BQ76">
        <v>4.4015000000000004</v>
      </c>
      <c r="BR76">
        <v>-1.3018000000000001</v>
      </c>
      <c r="BS76">
        <v>0.32979999999999998</v>
      </c>
      <c r="BT76">
        <v>-2.4148000000000001</v>
      </c>
      <c r="BU76">
        <v>1.7661</v>
      </c>
      <c r="CH76">
        <v>-2.9335</v>
      </c>
      <c r="CI76">
        <v>2.198</v>
      </c>
      <c r="CX76">
        <v>-2.5897999999999999</v>
      </c>
      <c r="CY76">
        <v>1.6055999999999999</v>
      </c>
      <c r="CZ76">
        <v>-2.9020000000000001</v>
      </c>
      <c r="DA76">
        <v>3.3974000000000002</v>
      </c>
      <c r="DD76">
        <v>-2.5817999999999999</v>
      </c>
      <c r="DE76">
        <v>1.3746</v>
      </c>
    </row>
    <row r="77" spans="15:109">
      <c r="BN77">
        <v>-1.3125</v>
      </c>
      <c r="BO77">
        <v>5.6908000000000003</v>
      </c>
      <c r="BP77">
        <v>-1.6195999999999999</v>
      </c>
      <c r="BQ77">
        <v>0.56699999999999995</v>
      </c>
      <c r="BR77">
        <v>-2.5537000000000001</v>
      </c>
      <c r="BS77">
        <v>4.5522</v>
      </c>
      <c r="BT77">
        <v>-1.0599000000000001</v>
      </c>
      <c r="BU77">
        <v>0.36680000000000001</v>
      </c>
      <c r="BX77">
        <v>-3.0802999999999998</v>
      </c>
      <c r="BY77">
        <v>2.5661999999999998</v>
      </c>
      <c r="CF77">
        <v>-2.9866999999999999</v>
      </c>
      <c r="CG77">
        <v>2.3022</v>
      </c>
      <c r="CH77">
        <v>-1.1177999999999999</v>
      </c>
      <c r="CI77">
        <v>2.0999999999999999E-3</v>
      </c>
      <c r="CP77">
        <v>-2.8538000000000001</v>
      </c>
      <c r="CQ77">
        <v>2.0045999999999999</v>
      </c>
      <c r="CR77">
        <v>-2.8216000000000001</v>
      </c>
      <c r="CS77">
        <v>1.9120999999999999</v>
      </c>
      <c r="CX77">
        <v>-0.23849999999999999</v>
      </c>
      <c r="CY77">
        <v>5.6300000000000003E-2</v>
      </c>
      <c r="DD77">
        <v>-2.5929000000000002</v>
      </c>
      <c r="DE77">
        <v>4.6094999999999997</v>
      </c>
    </row>
    <row r="78" spans="15:109">
      <c r="BN78">
        <v>-2.972</v>
      </c>
      <c r="BO78">
        <v>3.3932000000000002</v>
      </c>
      <c r="BP78">
        <v>-2.5958999999999999</v>
      </c>
      <c r="BQ78">
        <v>4.3925999999999998</v>
      </c>
      <c r="BR78">
        <v>-2.4148000000000001</v>
      </c>
      <c r="BS78">
        <v>4.7644000000000002</v>
      </c>
      <c r="BT78">
        <v>-2.8205</v>
      </c>
      <c r="BU78">
        <v>2.4449000000000001</v>
      </c>
      <c r="BX78">
        <v>-0.56599999999999995</v>
      </c>
      <c r="BY78">
        <v>-0.1174</v>
      </c>
      <c r="CD78">
        <v>-1.7737000000000001</v>
      </c>
      <c r="CE78">
        <v>5.4668000000000001</v>
      </c>
      <c r="CF78">
        <v>-1.9910000000000001</v>
      </c>
      <c r="CG78">
        <v>5.4897999999999998</v>
      </c>
      <c r="CH78">
        <v>-3.3494000000000002</v>
      </c>
      <c r="CI78">
        <v>2.9018000000000002</v>
      </c>
      <c r="CN78">
        <v>-2.7528000000000001</v>
      </c>
      <c r="CO78">
        <v>1.7344999999999999</v>
      </c>
      <c r="CP78">
        <v>-1.1176999999999999</v>
      </c>
      <c r="CQ78">
        <v>3.5000000000000001E-3</v>
      </c>
      <c r="CR78">
        <v>-0.23849999999999999</v>
      </c>
      <c r="CS78">
        <v>-5.6300000000000003E-2</v>
      </c>
      <c r="CT78">
        <v>-2.2980999999999998</v>
      </c>
      <c r="CU78">
        <v>5.0175000000000001</v>
      </c>
      <c r="DD78">
        <v>-2.1027</v>
      </c>
      <c r="DE78">
        <v>5.2423000000000002</v>
      </c>
    </row>
    <row r="79" spans="15:109">
      <c r="BP79">
        <v>-2.9504999999999999</v>
      </c>
      <c r="BQ79">
        <v>2.7044999999999999</v>
      </c>
      <c r="BV79">
        <v>-2.706</v>
      </c>
      <c r="BW79">
        <v>1.6425000000000001</v>
      </c>
      <c r="BX79">
        <v>-1.1182000000000001</v>
      </c>
      <c r="BY79">
        <v>-5.9999999999999995E-4</v>
      </c>
      <c r="CB79">
        <v>-3.0369999999999999</v>
      </c>
      <c r="CC79">
        <v>2.4487999999999999</v>
      </c>
      <c r="CD79">
        <v>-3.0684999999999998</v>
      </c>
      <c r="CE79">
        <v>2.3531</v>
      </c>
      <c r="CF79">
        <v>-3.1871999999999998</v>
      </c>
      <c r="CG79">
        <v>2.7437</v>
      </c>
      <c r="CH79">
        <v>-2.2357</v>
      </c>
      <c r="CI79">
        <v>0.41349999999999998</v>
      </c>
      <c r="CN79">
        <v>-2.0013000000000001</v>
      </c>
      <c r="CO79">
        <v>0.70299999999999996</v>
      </c>
      <c r="CP79">
        <v>-0.2349</v>
      </c>
      <c r="CQ79">
        <v>-0.2011</v>
      </c>
      <c r="CR79">
        <v>-1.2547999999999999</v>
      </c>
      <c r="CS79">
        <v>7.7600000000000002E-2</v>
      </c>
      <c r="CT79">
        <v>-2.8014000000000001</v>
      </c>
      <c r="CU79">
        <v>1.7</v>
      </c>
      <c r="CV79">
        <v>-0.25290000000000001</v>
      </c>
      <c r="CW79">
        <v>-0.1042</v>
      </c>
      <c r="DD79">
        <v>-1.3532</v>
      </c>
      <c r="DE79">
        <v>0.16520000000000001</v>
      </c>
    </row>
    <row r="80" spans="15:109">
      <c r="BP80">
        <v>-0.94189999999999996</v>
      </c>
      <c r="BQ80">
        <v>0.15989999999999999</v>
      </c>
      <c r="BV80">
        <v>-1.0310999999999999</v>
      </c>
      <c r="BW80">
        <v>0.1512</v>
      </c>
      <c r="BX80">
        <v>-0.34150000000000003</v>
      </c>
      <c r="BY80">
        <v>6.2363</v>
      </c>
      <c r="CB80">
        <v>-1.1182000000000001</v>
      </c>
      <c r="CC80">
        <v>0</v>
      </c>
      <c r="CD80">
        <v>-0.87019999999999997</v>
      </c>
      <c r="CE80">
        <v>6.0438999999999998</v>
      </c>
      <c r="CF80">
        <v>-1.1180000000000001</v>
      </c>
      <c r="CG80">
        <v>1.2999999999999999E-3</v>
      </c>
      <c r="CH80">
        <v>-1.3532</v>
      </c>
      <c r="CI80">
        <v>-0.16520000000000001</v>
      </c>
      <c r="CJ80">
        <v>-2.891</v>
      </c>
      <c r="CK80">
        <v>2.0996999999999999</v>
      </c>
      <c r="CN80">
        <v>-1.141</v>
      </c>
      <c r="CO80">
        <v>0.13420000000000001</v>
      </c>
      <c r="CP80">
        <v>-1.2919</v>
      </c>
      <c r="CQ80">
        <v>6.6E-3</v>
      </c>
      <c r="CR80">
        <v>-1.1167</v>
      </c>
      <c r="CS80">
        <v>3.8E-3</v>
      </c>
      <c r="CT80">
        <v>-3.1147</v>
      </c>
      <c r="CU80">
        <v>2.8117999999999999</v>
      </c>
      <c r="CV80">
        <v>-1.1157999999999999</v>
      </c>
      <c r="CW80">
        <v>-3.7000000000000002E-3</v>
      </c>
      <c r="CZ80">
        <v>-1.9333</v>
      </c>
      <c r="DA80">
        <v>5.3131000000000004</v>
      </c>
      <c r="DB80">
        <v>-2.5185</v>
      </c>
      <c r="DC80">
        <v>1.2601</v>
      </c>
      <c r="DD80">
        <v>-3.1783000000000001</v>
      </c>
      <c r="DE80">
        <v>2.7639999999999998</v>
      </c>
    </row>
    <row r="81" spans="66:109">
      <c r="BV81">
        <v>-2.5952999999999999</v>
      </c>
      <c r="BW81">
        <v>1.3949</v>
      </c>
      <c r="BX81">
        <v>-1.9918</v>
      </c>
      <c r="BY81">
        <v>5.6577000000000002</v>
      </c>
      <c r="BZ81">
        <v>-1.3765000000000001</v>
      </c>
      <c r="CA81">
        <v>0.2671</v>
      </c>
      <c r="CB81">
        <v>-2.3281999999999998</v>
      </c>
      <c r="CC81">
        <v>0.37930000000000003</v>
      </c>
      <c r="CD81">
        <v>-1.1182000000000001</v>
      </c>
      <c r="CE81">
        <v>5.9999999999999995E-4</v>
      </c>
      <c r="CF81">
        <v>-2.2587999999999999</v>
      </c>
      <c r="CG81">
        <v>0.39169999999999999</v>
      </c>
      <c r="CH81">
        <v>-0.23899999999999999</v>
      </c>
      <c r="CI81">
        <v>-0.4365</v>
      </c>
      <c r="CJ81">
        <v>-1.1176999999999999</v>
      </c>
      <c r="CK81">
        <v>3.0000000000000001E-3</v>
      </c>
      <c r="CN81">
        <v>-1.4732000000000001</v>
      </c>
      <c r="CO81">
        <v>5.7298999999999998</v>
      </c>
      <c r="CP81">
        <v>-1.5296000000000001</v>
      </c>
      <c r="CQ81">
        <v>6.0041000000000002</v>
      </c>
      <c r="CR81">
        <v>-1.6195999999999999</v>
      </c>
      <c r="CS81">
        <v>5.8608000000000002</v>
      </c>
      <c r="CT81">
        <v>-2.6518999999999999</v>
      </c>
      <c r="CU81">
        <v>4.7079000000000004</v>
      </c>
      <c r="CV81">
        <v>-3.2155999999999998</v>
      </c>
      <c r="CW81">
        <v>2.8921999999999999</v>
      </c>
      <c r="CX81">
        <v>-2.4350000000000001</v>
      </c>
      <c r="CY81">
        <v>0.93079999999999996</v>
      </c>
      <c r="CZ81">
        <v>-3.0247999999999999</v>
      </c>
      <c r="DA81">
        <v>2.6042000000000001</v>
      </c>
      <c r="DB81">
        <v>-3.0259</v>
      </c>
      <c r="DC81">
        <v>3.6042999999999998</v>
      </c>
      <c r="DD81">
        <v>-1.1177999999999999</v>
      </c>
      <c r="DE81">
        <v>-2.0999999999999999E-3</v>
      </c>
    </row>
    <row r="82" spans="66:109">
      <c r="BN82">
        <v>-0.43269999999999997</v>
      </c>
      <c r="BO82">
        <v>0</v>
      </c>
      <c r="BR82">
        <v>-3.0411000000000001</v>
      </c>
      <c r="BS82">
        <v>2.7665999999999999</v>
      </c>
      <c r="BV82">
        <v>-1.1339999999999999</v>
      </c>
      <c r="BW82">
        <v>1.2E-2</v>
      </c>
      <c r="BX82">
        <v>-2.3748</v>
      </c>
      <c r="BY82">
        <v>0.40610000000000002</v>
      </c>
      <c r="BZ82">
        <v>-3.1261999999999999</v>
      </c>
      <c r="CA82">
        <v>2.6676000000000002</v>
      </c>
      <c r="CB82">
        <v>-0.81779999999999997</v>
      </c>
      <c r="CC82">
        <v>6.4794</v>
      </c>
      <c r="CD82">
        <v>-2.2904</v>
      </c>
      <c r="CE82">
        <v>0.37690000000000001</v>
      </c>
      <c r="CF82">
        <v>-1.7428999999999999</v>
      </c>
      <c r="CG82">
        <v>6.0118999999999998</v>
      </c>
      <c r="CH82">
        <v>-2.0331000000000001</v>
      </c>
      <c r="CI82">
        <v>5.9451999999999998</v>
      </c>
      <c r="CJ82">
        <v>-0.23719999999999999</v>
      </c>
      <c r="CK82">
        <v>-0.32519999999999999</v>
      </c>
      <c r="CN82">
        <v>-1.1031</v>
      </c>
      <c r="CO82">
        <v>6.4000000000000003E-3</v>
      </c>
      <c r="CP82">
        <v>-2.2313000000000001</v>
      </c>
      <c r="CQ82">
        <v>0.46310000000000001</v>
      </c>
      <c r="CR82">
        <v>-2.2572000000000001</v>
      </c>
      <c r="CS82">
        <v>0.48470000000000002</v>
      </c>
      <c r="CT82">
        <v>-2.4727000000000001</v>
      </c>
      <c r="CU82">
        <v>0.98909999999999998</v>
      </c>
      <c r="CV82">
        <v>-2.6232000000000002</v>
      </c>
      <c r="CW82">
        <v>1.0981000000000001</v>
      </c>
      <c r="CX82">
        <v>-3.1930999999999998</v>
      </c>
      <c r="CY82">
        <v>2.8336000000000001</v>
      </c>
      <c r="CZ82">
        <v>-2.4489999999999998</v>
      </c>
      <c r="DA82">
        <v>1.1028</v>
      </c>
      <c r="DB82">
        <v>-2.9502999999999999</v>
      </c>
      <c r="DC82">
        <v>3.9613</v>
      </c>
      <c r="DD82">
        <v>-2.4178000000000002</v>
      </c>
      <c r="DE82">
        <v>5.2121000000000004</v>
      </c>
    </row>
    <row r="83" spans="66:109">
      <c r="BN83">
        <v>-3.0263</v>
      </c>
      <c r="BO83">
        <v>3.3940000000000001</v>
      </c>
      <c r="BR83">
        <v>-2.6602000000000001</v>
      </c>
      <c r="BS83">
        <v>1.2734000000000001</v>
      </c>
      <c r="BT83">
        <v>-2.9748000000000001</v>
      </c>
      <c r="BU83">
        <v>2.3938999999999999</v>
      </c>
      <c r="BV83">
        <v>-2.2524000000000002</v>
      </c>
      <c r="BW83">
        <v>5.2786999999999997</v>
      </c>
      <c r="BX83">
        <v>-2.4643000000000002</v>
      </c>
      <c r="BY83">
        <v>5.6551999999999998</v>
      </c>
      <c r="BZ83">
        <v>-2.3931</v>
      </c>
      <c r="CA83">
        <v>5.0937999999999999</v>
      </c>
      <c r="CB83">
        <v>-0.2465</v>
      </c>
      <c r="CC83">
        <v>-0.72140000000000004</v>
      </c>
      <c r="CD83">
        <v>-3.4462000000000002</v>
      </c>
      <c r="CE83">
        <v>4.1741999999999999</v>
      </c>
      <c r="CF83">
        <v>-3.1978</v>
      </c>
      <c r="CG83">
        <v>4.4950999999999999</v>
      </c>
      <c r="CH83">
        <v>-3.1682000000000001</v>
      </c>
      <c r="CI83">
        <v>4.8941999999999997</v>
      </c>
      <c r="CJ83">
        <v>-1.3254999999999999</v>
      </c>
      <c r="CK83">
        <v>-7.5800000000000006E-2</v>
      </c>
      <c r="CN83">
        <v>-2.1112000000000002</v>
      </c>
      <c r="CO83">
        <v>0.51870000000000005</v>
      </c>
      <c r="CP83">
        <v>-3.3654999999999999</v>
      </c>
      <c r="CQ83">
        <v>4.0484</v>
      </c>
      <c r="CR83">
        <v>-2.6537000000000002</v>
      </c>
      <c r="CS83">
        <v>5.3765999999999998</v>
      </c>
      <c r="CT83">
        <v>-1.1031</v>
      </c>
      <c r="CU83">
        <v>-6.4000000000000003E-3</v>
      </c>
      <c r="CV83">
        <v>-3.1591</v>
      </c>
      <c r="CW83">
        <v>2.2673999999999999</v>
      </c>
      <c r="CX83">
        <v>-1.1167</v>
      </c>
      <c r="CY83">
        <v>-3.8E-3</v>
      </c>
      <c r="CZ83">
        <v>-3.0832000000000002</v>
      </c>
      <c r="DA83">
        <v>2.6135999999999999</v>
      </c>
      <c r="DB83">
        <v>-3.1227999999999998</v>
      </c>
      <c r="DC83">
        <v>3.6183000000000001</v>
      </c>
      <c r="DD83">
        <v>-3.3414999999999999</v>
      </c>
      <c r="DE83">
        <v>3.2483</v>
      </c>
    </row>
    <row r="84" spans="66:109">
      <c r="BN84">
        <v>-2.867</v>
      </c>
      <c r="BO84">
        <v>1.9011</v>
      </c>
      <c r="BP84">
        <v>-2.6791999999999998</v>
      </c>
      <c r="BQ84">
        <v>1.3658999999999999</v>
      </c>
      <c r="BR84">
        <v>-1.3754999999999999</v>
      </c>
      <c r="BS84">
        <v>0.1128</v>
      </c>
      <c r="BT84">
        <v>-2.7054999999999998</v>
      </c>
      <c r="BU84">
        <v>1.5568</v>
      </c>
      <c r="BV84">
        <v>-2.4148000000000001</v>
      </c>
      <c r="BW84">
        <v>0.76819999999999999</v>
      </c>
      <c r="BX84">
        <v>-3.5044</v>
      </c>
      <c r="BY84">
        <v>4.2218</v>
      </c>
      <c r="BZ84">
        <v>-1.1180000000000001</v>
      </c>
      <c r="CA84">
        <v>-1.2999999999999999E-3</v>
      </c>
      <c r="CB84">
        <v>-1.4147000000000001</v>
      </c>
      <c r="CC84">
        <v>-0.51680000000000004</v>
      </c>
      <c r="CD84">
        <v>-0.2457</v>
      </c>
      <c r="CE84">
        <v>-0.63439999999999996</v>
      </c>
      <c r="CF84">
        <v>-1.3765000000000001</v>
      </c>
      <c r="CG84">
        <v>-0.2671</v>
      </c>
      <c r="CH84">
        <v>-1.4887999999999999</v>
      </c>
      <c r="CI84">
        <v>6.4878999999999998</v>
      </c>
      <c r="CJ84">
        <v>-2.2252999999999998</v>
      </c>
      <c r="CK84">
        <v>0.43740000000000001</v>
      </c>
      <c r="CN84">
        <v>-1.9245000000000001</v>
      </c>
      <c r="CO84">
        <v>0.20669999999999999</v>
      </c>
      <c r="CP84">
        <v>-3.4117000000000002</v>
      </c>
      <c r="CQ84">
        <v>1.2950999999999999</v>
      </c>
      <c r="CR84">
        <v>-3.4542000000000002</v>
      </c>
      <c r="CS84">
        <v>1.3734999999999999</v>
      </c>
      <c r="CT84">
        <v>-2.6604000000000001</v>
      </c>
      <c r="CU84">
        <v>1.2061999999999999</v>
      </c>
      <c r="CV84">
        <v>-1.9273</v>
      </c>
      <c r="CW84">
        <v>0.36049999999999999</v>
      </c>
      <c r="CX84">
        <v>-2.6230000000000002</v>
      </c>
      <c r="CY84">
        <v>0.99260000000000004</v>
      </c>
      <c r="CZ84">
        <v>-1.1176999999999999</v>
      </c>
      <c r="DA84">
        <v>-3.5000000000000001E-3</v>
      </c>
      <c r="DB84">
        <v>-1.1176999999999999</v>
      </c>
      <c r="DC84">
        <v>-3.0000000000000001E-3</v>
      </c>
      <c r="DD84">
        <v>-3.0036</v>
      </c>
      <c r="DE84">
        <v>4.5233999999999996</v>
      </c>
    </row>
    <row r="85" spans="66:109">
      <c r="BN85">
        <v>-2.6985999999999999</v>
      </c>
      <c r="BO85">
        <v>1.4643999999999999</v>
      </c>
      <c r="BP85">
        <v>-2.0931999999999999</v>
      </c>
      <c r="BQ85">
        <v>0.56710000000000005</v>
      </c>
      <c r="BR85">
        <v>-1.1339999999999999</v>
      </c>
      <c r="BS85">
        <v>-1.2E-2</v>
      </c>
      <c r="BT85">
        <v>-3.0264000000000002</v>
      </c>
      <c r="BU85">
        <v>2.395</v>
      </c>
      <c r="BV85">
        <v>-1.5204</v>
      </c>
      <c r="BW85">
        <v>5.9668999999999999</v>
      </c>
      <c r="BX85">
        <v>-0.24249999999999999</v>
      </c>
      <c r="BY85">
        <v>-0.80289999999999995</v>
      </c>
      <c r="BZ85">
        <v>-1.1947000000000001</v>
      </c>
      <c r="CA85">
        <v>5.9721000000000002</v>
      </c>
      <c r="CB85">
        <v>-2.0718999999999999</v>
      </c>
      <c r="CC85">
        <v>6.2206999999999999</v>
      </c>
      <c r="CD85">
        <v>-1.3975</v>
      </c>
      <c r="CE85">
        <v>-0.38440000000000002</v>
      </c>
      <c r="CF85">
        <v>-0.24210000000000001</v>
      </c>
      <c r="CG85">
        <v>-0.53969999999999996</v>
      </c>
      <c r="CH85">
        <v>-3.3900999999999999</v>
      </c>
      <c r="CI85">
        <v>1.1456</v>
      </c>
      <c r="CJ85">
        <v>-3.4363000000000001</v>
      </c>
      <c r="CK85">
        <v>3.3250999999999999</v>
      </c>
      <c r="CL85">
        <v>-2.7894999999999999</v>
      </c>
      <c r="CM85">
        <v>1.8212999999999999</v>
      </c>
      <c r="CN85">
        <v>-3.0375999999999999</v>
      </c>
      <c r="CO85">
        <v>1.1071</v>
      </c>
      <c r="CP85">
        <v>-3.9028</v>
      </c>
      <c r="CQ85">
        <v>2.8340999999999998</v>
      </c>
      <c r="CR85">
        <v>-3.8853</v>
      </c>
      <c r="CS85">
        <v>2.8090999999999999</v>
      </c>
      <c r="CT85">
        <v>-0.26840000000000003</v>
      </c>
      <c r="CU85">
        <v>6.2150999999999996</v>
      </c>
      <c r="CV85">
        <v>-0.84850000000000003</v>
      </c>
      <c r="CW85">
        <v>6.1894</v>
      </c>
      <c r="CX85">
        <v>-3.3100999999999998</v>
      </c>
      <c r="CY85">
        <v>2.9621</v>
      </c>
      <c r="CZ85">
        <v>-3.2347000000000001</v>
      </c>
      <c r="DA85">
        <v>3.3995000000000002</v>
      </c>
      <c r="DB85">
        <v>-1.3254999999999999</v>
      </c>
      <c r="DC85">
        <v>7.5800000000000006E-2</v>
      </c>
      <c r="DD85">
        <v>-1.7399</v>
      </c>
      <c r="DE85">
        <v>5.8876999999999997</v>
      </c>
    </row>
    <row r="86" spans="66:109">
      <c r="BN86">
        <v>-1.0838000000000001</v>
      </c>
      <c r="BO86">
        <v>6.4199999999999993E-2</v>
      </c>
      <c r="BP86">
        <v>-1.1625000000000001</v>
      </c>
      <c r="BQ86">
        <v>2.5000000000000001E-3</v>
      </c>
      <c r="BR86">
        <v>-1.0310999999999999</v>
      </c>
      <c r="BS86">
        <v>-0.1512</v>
      </c>
      <c r="BT86">
        <v>-1.1625000000000001</v>
      </c>
      <c r="BU86">
        <v>-2.5000000000000001E-3</v>
      </c>
      <c r="BV86">
        <v>-2.9834999999999998</v>
      </c>
      <c r="BW86">
        <v>1.3935999999999999</v>
      </c>
      <c r="BX86">
        <v>-3.7995999999999999</v>
      </c>
      <c r="BY86">
        <v>3.4070999999999998</v>
      </c>
      <c r="BZ86">
        <v>-0.58230000000000004</v>
      </c>
      <c r="CA86">
        <v>-0.23569999999999999</v>
      </c>
      <c r="CB86">
        <v>-3.6890000000000001</v>
      </c>
      <c r="CC86">
        <v>4.0781999999999998</v>
      </c>
      <c r="CD86">
        <v>-3.3138000000000001</v>
      </c>
      <c r="CE86">
        <v>1.0003</v>
      </c>
      <c r="CF86">
        <v>-3.3571</v>
      </c>
      <c r="CG86">
        <v>1.0719000000000001</v>
      </c>
      <c r="CH86">
        <v>-3.72</v>
      </c>
      <c r="CI86">
        <v>1.6506000000000001</v>
      </c>
      <c r="CJ86">
        <v>-1.6064000000000001</v>
      </c>
      <c r="CK86">
        <v>6.1727999999999996</v>
      </c>
      <c r="CL86">
        <v>-1.5629</v>
      </c>
      <c r="CM86">
        <v>5.6303000000000001</v>
      </c>
      <c r="CN86">
        <v>-3.6089000000000002</v>
      </c>
      <c r="CO86">
        <v>3.2467000000000001</v>
      </c>
      <c r="CP86">
        <v>-3.2892999999999999</v>
      </c>
      <c r="CQ86">
        <v>5.1566999999999998</v>
      </c>
      <c r="CR86">
        <v>-3.7534999999999998</v>
      </c>
      <c r="CS86">
        <v>1.6393</v>
      </c>
      <c r="CT86">
        <v>-0.25509999999999999</v>
      </c>
      <c r="CU86">
        <v>-0.28610000000000002</v>
      </c>
      <c r="CV86">
        <v>-2.4643999999999999</v>
      </c>
      <c r="CW86">
        <v>0.78969999999999996</v>
      </c>
      <c r="CX86">
        <v>-3.3127</v>
      </c>
      <c r="CY86">
        <v>3.0769000000000002</v>
      </c>
      <c r="CZ86">
        <v>-3.2667000000000002</v>
      </c>
      <c r="DA86">
        <v>2.9996</v>
      </c>
      <c r="DB86">
        <v>-3.2456999999999998</v>
      </c>
      <c r="DC86">
        <v>2.8753000000000002</v>
      </c>
      <c r="DD86">
        <v>-0.6109</v>
      </c>
      <c r="DE86">
        <v>-0.35610000000000003</v>
      </c>
    </row>
    <row r="87" spans="66:109">
      <c r="BN87">
        <v>-1.0838000000000001</v>
      </c>
      <c r="BO87">
        <v>-6.4199999999999993E-2</v>
      </c>
      <c r="BP87">
        <v>-2.9748000000000001</v>
      </c>
      <c r="BQ87">
        <v>4.3917999999999999</v>
      </c>
      <c r="BR87">
        <v>-2.4144000000000001</v>
      </c>
      <c r="BS87">
        <v>0.70499999999999996</v>
      </c>
      <c r="BT87">
        <v>-0.94189999999999996</v>
      </c>
      <c r="BU87">
        <v>-0.15989999999999999</v>
      </c>
      <c r="BV87">
        <v>-1.3754999999999999</v>
      </c>
      <c r="BW87">
        <v>-0.1128</v>
      </c>
      <c r="BX87">
        <v>-3.218</v>
      </c>
      <c r="BY87">
        <v>0.88700000000000001</v>
      </c>
      <c r="BZ87">
        <v>-3.4056000000000002</v>
      </c>
      <c r="CA87">
        <v>3.8166000000000002</v>
      </c>
      <c r="CB87">
        <v>-3.2652000000000001</v>
      </c>
      <c r="CC87">
        <v>0.93740000000000001</v>
      </c>
      <c r="CD87">
        <v>-3.6983000000000001</v>
      </c>
      <c r="CE87">
        <v>1.6369</v>
      </c>
      <c r="CF87">
        <v>-3.7101000000000002</v>
      </c>
      <c r="CG87">
        <v>1.6446000000000001</v>
      </c>
      <c r="CH87">
        <v>-1.7639</v>
      </c>
      <c r="CI87">
        <v>6.7606999999999999</v>
      </c>
      <c r="CJ87">
        <v>-3.4064999999999999</v>
      </c>
      <c r="CK87">
        <v>1.2175</v>
      </c>
      <c r="CL87">
        <v>-1.202</v>
      </c>
      <c r="CM87">
        <v>0.1157</v>
      </c>
      <c r="CN87">
        <v>-2.5956000000000001</v>
      </c>
      <c r="CO87">
        <v>0.39510000000000001</v>
      </c>
      <c r="CP87">
        <v>-3.7410999999999999</v>
      </c>
      <c r="CQ87">
        <v>1.6541999999999999</v>
      </c>
      <c r="CR87">
        <v>-1.5586</v>
      </c>
      <c r="CS87">
        <v>-0.67749999999999999</v>
      </c>
      <c r="CT87">
        <v>-1.141</v>
      </c>
      <c r="CU87">
        <v>-0.13420000000000001</v>
      </c>
      <c r="CV87">
        <v>-2.7782</v>
      </c>
      <c r="CW87">
        <v>4.8516000000000004</v>
      </c>
      <c r="CX87">
        <v>-1.2547999999999999</v>
      </c>
      <c r="CY87">
        <v>-7.7600000000000002E-2</v>
      </c>
      <c r="CZ87">
        <v>-1.2919</v>
      </c>
      <c r="DA87">
        <v>-6.6E-3</v>
      </c>
      <c r="DB87">
        <v>-3.3532000000000002</v>
      </c>
      <c r="DC87">
        <v>3.0442999999999998</v>
      </c>
      <c r="DD87">
        <v>-3.0270000000000001</v>
      </c>
      <c r="DE87">
        <v>4.6051000000000002</v>
      </c>
    </row>
    <row r="88" spans="66:109">
      <c r="BN88">
        <v>-1.2886</v>
      </c>
      <c r="BO88">
        <v>0</v>
      </c>
      <c r="BP88">
        <v>-1.4367000000000001</v>
      </c>
      <c r="BQ88">
        <v>3.2800000000000003E-2</v>
      </c>
      <c r="BR88">
        <v>-2.7827999999999999</v>
      </c>
      <c r="BS88">
        <v>1.1334</v>
      </c>
      <c r="BT88">
        <v>-1.4367000000000001</v>
      </c>
      <c r="BU88">
        <v>-3.2800000000000003E-2</v>
      </c>
      <c r="BV88">
        <v>-3.0268000000000002</v>
      </c>
      <c r="BW88">
        <v>1.3959999999999999</v>
      </c>
      <c r="BX88">
        <v>-3.5951</v>
      </c>
      <c r="BY88">
        <v>4.4797000000000002</v>
      </c>
      <c r="BZ88">
        <v>-2.4346000000000001</v>
      </c>
      <c r="CA88">
        <v>0.45479999999999998</v>
      </c>
      <c r="CB88">
        <v>-3.4733999999999998</v>
      </c>
      <c r="CC88">
        <v>4.7676999999999996</v>
      </c>
      <c r="CD88">
        <v>-3.9571000000000001</v>
      </c>
      <c r="CE88">
        <v>3.5434999999999999</v>
      </c>
      <c r="CF88">
        <v>-1.4522999999999999</v>
      </c>
      <c r="CG88">
        <v>6.8056999999999999</v>
      </c>
      <c r="CH88">
        <v>-5.5300000000000002E-2</v>
      </c>
      <c r="CI88">
        <v>-1.1597</v>
      </c>
      <c r="CJ88">
        <v>-3.3024</v>
      </c>
      <c r="CK88">
        <v>5.1852</v>
      </c>
      <c r="CL88">
        <v>-1.1157999999999999</v>
      </c>
      <c r="CM88">
        <v>3.7000000000000002E-3</v>
      </c>
      <c r="CN88">
        <v>-1.4329000000000001</v>
      </c>
      <c r="CO88">
        <v>-0.39429999999999998</v>
      </c>
      <c r="CP88">
        <v>-0.10589999999999999</v>
      </c>
      <c r="CQ88">
        <v>-1.0752999999999999</v>
      </c>
      <c r="CR88">
        <v>-0.15279999999999999</v>
      </c>
      <c r="CS88">
        <v>-1.0256000000000001</v>
      </c>
      <c r="CT88">
        <v>-3.3578999999999999</v>
      </c>
      <c r="CU88">
        <v>3.0341</v>
      </c>
      <c r="CV88">
        <v>-1.202</v>
      </c>
      <c r="CW88">
        <v>-0.1157</v>
      </c>
      <c r="CX88">
        <v>-3.0230000000000001</v>
      </c>
      <c r="CY88">
        <v>1.6053999999999999</v>
      </c>
      <c r="CZ88">
        <v>-3.3896999999999999</v>
      </c>
      <c r="DA88">
        <v>2.9626000000000001</v>
      </c>
      <c r="DB88">
        <v>-3.3620000000000001</v>
      </c>
      <c r="DC88">
        <v>2.6581999999999999</v>
      </c>
      <c r="DD88">
        <v>-3.4409999999999998</v>
      </c>
      <c r="DE88">
        <v>3.2423000000000002</v>
      </c>
    </row>
    <row r="89" spans="66:109">
      <c r="BN89">
        <v>-2.4481999999999999</v>
      </c>
      <c r="BO89">
        <v>0.6744</v>
      </c>
      <c r="BP89">
        <v>-3.0265</v>
      </c>
      <c r="BQ89">
        <v>4.3929999999999998</v>
      </c>
      <c r="BR89">
        <v>-3.3574999999999999</v>
      </c>
      <c r="BS89">
        <v>2.4649999999999999</v>
      </c>
      <c r="BT89">
        <v>-2.3369</v>
      </c>
      <c r="BU89">
        <v>0.52710000000000001</v>
      </c>
      <c r="BV89">
        <v>-2.6114999999999999</v>
      </c>
      <c r="BW89">
        <v>0.67369999999999997</v>
      </c>
      <c r="BX89">
        <v>-1.4258</v>
      </c>
      <c r="BY89">
        <v>-0.6643</v>
      </c>
      <c r="BZ89">
        <v>-3.6341000000000001</v>
      </c>
      <c r="CA89">
        <v>3.4155000000000002</v>
      </c>
      <c r="CB89">
        <v>-3.8755000000000002</v>
      </c>
      <c r="CC89">
        <v>3.4516</v>
      </c>
      <c r="CD89">
        <v>-2.3748</v>
      </c>
      <c r="CE89">
        <v>-0.40610000000000002</v>
      </c>
      <c r="CF89">
        <v>-4.0795000000000003</v>
      </c>
      <c r="CG89">
        <v>3.6288</v>
      </c>
      <c r="CH89">
        <v>-4.2214</v>
      </c>
      <c r="CI89">
        <v>3.6248</v>
      </c>
      <c r="CJ89">
        <v>-3.73</v>
      </c>
      <c r="CK89">
        <v>1.6543000000000001</v>
      </c>
      <c r="CL89">
        <v>-2.2801</v>
      </c>
      <c r="CM89">
        <v>0.47410000000000002</v>
      </c>
      <c r="CN89">
        <v>-2.9855</v>
      </c>
      <c r="CO89">
        <v>0.60729999999999995</v>
      </c>
      <c r="CP89">
        <v>-1.6279999999999999</v>
      </c>
      <c r="CQ89">
        <v>-0.79959999999999998</v>
      </c>
      <c r="CR89">
        <v>-3.9138000000000002</v>
      </c>
      <c r="CS89">
        <v>4.0606</v>
      </c>
      <c r="CT89">
        <v>-3.1326000000000001</v>
      </c>
      <c r="CU89">
        <v>1.7008000000000001</v>
      </c>
      <c r="CV89">
        <v>-3.3673000000000002</v>
      </c>
      <c r="CW89">
        <v>3.1859999999999999</v>
      </c>
      <c r="CX89">
        <v>-3.0510000000000002</v>
      </c>
      <c r="CY89">
        <v>1.6088</v>
      </c>
      <c r="CZ89">
        <v>-2.706</v>
      </c>
      <c r="DA89">
        <v>0.8548</v>
      </c>
      <c r="DB89">
        <v>-3.2837999999999998</v>
      </c>
      <c r="DC89">
        <v>3.9647999999999999</v>
      </c>
      <c r="DD89">
        <v>-1.2950999999999999</v>
      </c>
      <c r="DE89">
        <v>6.2569999999999997</v>
      </c>
    </row>
    <row r="90" spans="66:109">
      <c r="BN90">
        <v>-1.6154999999999999</v>
      </c>
      <c r="BO90">
        <v>0</v>
      </c>
      <c r="BP90">
        <v>-2.7185000000000001</v>
      </c>
      <c r="BQ90">
        <v>5.0660999999999996</v>
      </c>
      <c r="BR90">
        <v>-0.90249999999999997</v>
      </c>
      <c r="BS90">
        <v>6.2838000000000003</v>
      </c>
      <c r="BT90">
        <v>-3.1705000000000001</v>
      </c>
      <c r="BU90">
        <v>1.6629</v>
      </c>
      <c r="BV90">
        <v>-3.0931999999999999</v>
      </c>
      <c r="BW90">
        <v>1.2508999999999999</v>
      </c>
      <c r="BX90">
        <v>-3.67</v>
      </c>
      <c r="BY90">
        <v>1.587</v>
      </c>
      <c r="BZ90">
        <v>-2.5947</v>
      </c>
      <c r="CA90">
        <v>5.6123000000000003</v>
      </c>
      <c r="CB90">
        <v>-3.6859000000000002</v>
      </c>
      <c r="CC90">
        <v>1.6207</v>
      </c>
      <c r="CD90">
        <v>-3.4131</v>
      </c>
      <c r="CE90">
        <v>5.3947000000000003</v>
      </c>
      <c r="CF90">
        <v>-2.9037999999999999</v>
      </c>
      <c r="CG90">
        <v>6.0266999999999999</v>
      </c>
      <c r="CH90">
        <v>-2.1150000000000002</v>
      </c>
      <c r="CI90">
        <v>6.7380000000000004</v>
      </c>
      <c r="CJ90">
        <v>-1.7374000000000001</v>
      </c>
      <c r="CK90">
        <v>6.5979000000000001</v>
      </c>
      <c r="CL90">
        <v>-3.7082000000000002</v>
      </c>
      <c r="CM90">
        <v>2.8875000000000002</v>
      </c>
      <c r="CN90">
        <v>-3.7747999999999999</v>
      </c>
      <c r="CO90">
        <v>3.8651</v>
      </c>
      <c r="CP90">
        <v>-3.9824000000000002</v>
      </c>
      <c r="CQ90">
        <v>4.1551999999999998</v>
      </c>
      <c r="CR90">
        <v>-4.0980999999999996</v>
      </c>
      <c r="CS90">
        <v>2.9369000000000001</v>
      </c>
      <c r="CT90">
        <v>-3.4055</v>
      </c>
      <c r="CU90">
        <v>3.2873999999999999</v>
      </c>
      <c r="CV90">
        <v>-3.3570000000000002</v>
      </c>
      <c r="CW90">
        <v>3.6067999999999998</v>
      </c>
      <c r="CX90">
        <v>-2.7282999999999999</v>
      </c>
      <c r="CY90">
        <v>5.0663</v>
      </c>
      <c r="CZ90">
        <v>-3.3580999999999999</v>
      </c>
      <c r="DA90">
        <v>2.0869</v>
      </c>
      <c r="DB90">
        <v>-1.9375</v>
      </c>
      <c r="DC90">
        <v>5.8815</v>
      </c>
      <c r="DD90">
        <v>-2.5135999999999998</v>
      </c>
      <c r="DE90">
        <v>0.52080000000000004</v>
      </c>
    </row>
    <row r="91" spans="66:109">
      <c r="BN91">
        <v>-3.2360000000000002</v>
      </c>
      <c r="BO91">
        <v>1.5355000000000001</v>
      </c>
      <c r="BP91">
        <v>-2.4399000000000002</v>
      </c>
      <c r="BQ91">
        <v>0.53439999999999999</v>
      </c>
      <c r="BR91">
        <v>-3.4647999999999999</v>
      </c>
      <c r="BS91">
        <v>3.3729</v>
      </c>
      <c r="BT91">
        <v>-0.54569999999999996</v>
      </c>
      <c r="BU91">
        <v>-0.46899999999999997</v>
      </c>
      <c r="BV91">
        <v>-1.3018000000000001</v>
      </c>
      <c r="BW91">
        <v>-0.32979999999999998</v>
      </c>
      <c r="BX91">
        <v>-3.8929999999999998</v>
      </c>
      <c r="BY91">
        <v>2.0259999999999998</v>
      </c>
      <c r="BZ91">
        <v>-3.0617999999999999</v>
      </c>
      <c r="CA91">
        <v>5.0881999999999996</v>
      </c>
      <c r="CB91">
        <v>-2.5387</v>
      </c>
      <c r="CC91">
        <v>6.2172999999999998</v>
      </c>
      <c r="CD91">
        <v>-4.3200000000000002E-2</v>
      </c>
      <c r="CE91">
        <v>-1.2303999999999999</v>
      </c>
      <c r="CF91">
        <v>-4.58E-2</v>
      </c>
      <c r="CG91">
        <v>-1.1962999999999999</v>
      </c>
      <c r="CH91">
        <v>-2.5135999999999998</v>
      </c>
      <c r="CI91">
        <v>-0.52080000000000004</v>
      </c>
      <c r="CJ91">
        <v>-4.0561999999999996</v>
      </c>
      <c r="CK91">
        <v>2.8902000000000001</v>
      </c>
      <c r="CL91">
        <v>-1.4887999999999999</v>
      </c>
      <c r="CM91">
        <v>-0.54149999999999998</v>
      </c>
      <c r="CN91">
        <v>-3.8944000000000001</v>
      </c>
      <c r="CO91">
        <v>2.9352999999999998</v>
      </c>
      <c r="CP91">
        <v>-1.6961999999999999</v>
      </c>
      <c r="CQ91">
        <v>7.0345000000000004</v>
      </c>
      <c r="CR91">
        <v>-3.7957999999999998</v>
      </c>
      <c r="CS91">
        <v>4.5586000000000002</v>
      </c>
      <c r="CT91">
        <v>-3.4916</v>
      </c>
      <c r="CU91">
        <v>2.8694999999999999</v>
      </c>
      <c r="CV91">
        <v>-2.5989</v>
      </c>
      <c r="CW91">
        <v>0.60299999999999998</v>
      </c>
      <c r="CX91">
        <v>-1.0165999999999999</v>
      </c>
      <c r="CY91">
        <v>6.4051999999999998</v>
      </c>
      <c r="CZ91">
        <v>-1.1243000000000001</v>
      </c>
      <c r="DA91">
        <v>6.4736000000000002</v>
      </c>
      <c r="DB91">
        <v>-0.65610000000000002</v>
      </c>
      <c r="DC91">
        <v>-0.48270000000000002</v>
      </c>
      <c r="DD91">
        <v>-3.1690999999999998</v>
      </c>
      <c r="DE91">
        <v>4.6234000000000002</v>
      </c>
    </row>
    <row r="119" spans="68:72" ht="18">
      <c r="BQ119" s="42"/>
      <c r="BT119" s="8"/>
    </row>
    <row r="120" spans="68:72" ht="18">
      <c r="BP120" s="8"/>
      <c r="BQ120" s="42"/>
      <c r="BT120" s="8"/>
    </row>
    <row r="121" spans="68:72" ht="18">
      <c r="BP121" s="8"/>
      <c r="BQ121" s="42"/>
      <c r="BT121" s="8"/>
    </row>
    <row r="122" spans="68:72" ht="18">
      <c r="BP122" s="8"/>
      <c r="BQ122" s="42"/>
      <c r="BT122" s="8"/>
    </row>
    <row r="123" spans="68:72" ht="18">
      <c r="BP123" s="8"/>
      <c r="BQ123" s="42"/>
      <c r="BT123" s="8"/>
    </row>
    <row r="124" spans="68:72" ht="18">
      <c r="BP124" s="8"/>
      <c r="BQ124" s="42"/>
      <c r="BT124" s="8"/>
    </row>
    <row r="125" spans="68:72" ht="18">
      <c r="BP125" s="8"/>
      <c r="BQ125" s="42"/>
      <c r="BT125" s="8"/>
    </row>
    <row r="126" spans="68:72" ht="18">
      <c r="BP126" s="8"/>
      <c r="BQ126" s="42"/>
      <c r="BT126" s="8"/>
    </row>
    <row r="127" spans="68:72" ht="18">
      <c r="BP127" s="8"/>
      <c r="BQ127" s="42"/>
      <c r="BT127" s="8"/>
    </row>
    <row r="128" spans="68:72" ht="18">
      <c r="BP128" s="8"/>
      <c r="BQ128" s="42"/>
      <c r="BT128" s="8"/>
    </row>
    <row r="129" spans="68:72" ht="18">
      <c r="BP129" s="8"/>
      <c r="BQ129" s="42"/>
      <c r="BT129" s="8"/>
    </row>
    <row r="130" spans="68:72" ht="18">
      <c r="BP130" s="8"/>
      <c r="BQ130" s="42"/>
      <c r="BT130" s="8"/>
    </row>
    <row r="131" spans="68:72" ht="18">
      <c r="BP131" s="8"/>
      <c r="BQ131" s="42"/>
      <c r="BT131" s="8"/>
    </row>
    <row r="132" spans="68:72" ht="18">
      <c r="BP132" s="8"/>
      <c r="BQ132" s="42"/>
      <c r="BT132" s="8"/>
    </row>
    <row r="133" spans="68:72" ht="18">
      <c r="BP133" s="8"/>
      <c r="BQ133" s="42"/>
      <c r="BT133" s="8"/>
    </row>
    <row r="134" spans="68:72" ht="18">
      <c r="BP134" s="8"/>
      <c r="BQ134" s="42"/>
      <c r="BT134" s="8"/>
    </row>
    <row r="135" spans="68:72" ht="18">
      <c r="BP135" s="8"/>
      <c r="BQ135" s="42"/>
      <c r="BT135" s="8"/>
    </row>
    <row r="136" spans="68:72" ht="18">
      <c r="BP136" s="8"/>
      <c r="BQ136" s="42"/>
      <c r="BT136" s="8"/>
    </row>
    <row r="137" spans="68:72" ht="18">
      <c r="BP137" s="8"/>
      <c r="BQ137" s="42"/>
      <c r="BT137" s="8"/>
    </row>
    <row r="138" spans="68:72" ht="18">
      <c r="BP138" s="8"/>
      <c r="BQ138" s="42"/>
      <c r="BT138" s="8"/>
    </row>
    <row r="139" spans="68:72" ht="18">
      <c r="BP139" s="8"/>
      <c r="BQ139" s="42"/>
      <c r="BT139" s="8"/>
    </row>
    <row r="140" spans="68:72" ht="18">
      <c r="BP140" s="8"/>
      <c r="BQ140" s="42"/>
      <c r="BT140" s="8"/>
    </row>
    <row r="141" spans="68:72" ht="18">
      <c r="BP141" s="8"/>
      <c r="BQ141" s="42"/>
      <c r="BT141" s="8"/>
    </row>
    <row r="142" spans="68:72" ht="18">
      <c r="BP142" s="8"/>
      <c r="BQ142" s="42"/>
      <c r="BT142" s="8"/>
    </row>
    <row r="143" spans="68:72" ht="18">
      <c r="BP143" s="8"/>
      <c r="BQ143" s="42"/>
      <c r="BT143" s="8"/>
    </row>
    <row r="144" spans="68:72" ht="18">
      <c r="BP144" s="8"/>
      <c r="BQ144" s="42"/>
      <c r="BT144" s="8"/>
    </row>
    <row r="145" spans="68:72" ht="18">
      <c r="BP145" s="8"/>
      <c r="BQ145" s="42"/>
      <c r="BT145" s="8"/>
    </row>
    <row r="146" spans="68:72" ht="18">
      <c r="BP146" s="8"/>
      <c r="BQ146" s="42"/>
      <c r="BT146" s="8"/>
    </row>
    <row r="147" spans="68:72" ht="18">
      <c r="BP147" s="8"/>
      <c r="BQ147" s="42"/>
      <c r="BT147" s="8"/>
    </row>
    <row r="148" spans="68:72" ht="18">
      <c r="BP148" s="8"/>
      <c r="BQ148" s="42"/>
      <c r="BT148" s="8"/>
    </row>
    <row r="149" spans="68:72" ht="18">
      <c r="BP149" s="8"/>
      <c r="BQ149" s="42"/>
      <c r="BT149" s="8"/>
    </row>
    <row r="150" spans="68:72" ht="18">
      <c r="BQ150" s="42"/>
      <c r="BR150" s="8"/>
      <c r="BT150" s="8"/>
    </row>
    <row r="151" spans="68:72" ht="18">
      <c r="BQ151" s="42"/>
      <c r="BR151" s="8"/>
      <c r="BT151" s="8"/>
    </row>
    <row r="152" spans="68:72" ht="18">
      <c r="BQ152" s="42"/>
      <c r="BR152" s="8"/>
      <c r="BT152" s="8"/>
    </row>
    <row r="153" spans="68:72" ht="18">
      <c r="BQ153" s="42"/>
      <c r="BR153" s="8"/>
      <c r="BT153" s="8"/>
    </row>
    <row r="154" spans="68:72" ht="18">
      <c r="BQ154" s="42"/>
      <c r="BR154" s="8"/>
      <c r="BT154" s="8"/>
    </row>
    <row r="155" spans="68:72" ht="18">
      <c r="BQ155" s="42"/>
      <c r="BR155" s="8"/>
      <c r="BT155" s="8"/>
    </row>
    <row r="156" spans="68:72" ht="18">
      <c r="BQ156" s="42"/>
      <c r="BR156" s="8"/>
      <c r="BT156" s="8"/>
    </row>
    <row r="157" spans="68:72" ht="18">
      <c r="BQ157" s="42"/>
      <c r="BR157" s="8"/>
      <c r="BT157" s="8"/>
    </row>
    <row r="158" spans="68:72" ht="18">
      <c r="BQ158" s="42"/>
      <c r="BR158" s="8"/>
      <c r="BT158" s="8"/>
    </row>
    <row r="159" spans="68:72" ht="18">
      <c r="BQ159" s="42"/>
      <c r="BR159" s="8"/>
      <c r="BT159" s="8"/>
    </row>
    <row r="160" spans="68:72" ht="18">
      <c r="BQ160" s="42"/>
      <c r="BR160" s="8"/>
      <c r="BT160" s="8"/>
    </row>
    <row r="161" spans="69:72" ht="18">
      <c r="BQ161" s="42"/>
      <c r="BR161" s="8"/>
      <c r="BT161" s="8"/>
    </row>
    <row r="162" spans="69:72" ht="18">
      <c r="BQ162" s="42"/>
      <c r="BR162" s="8"/>
      <c r="BT162" s="8"/>
    </row>
    <row r="163" spans="69:72" ht="18">
      <c r="BQ163" s="42"/>
      <c r="BR163" s="8"/>
      <c r="BT163" s="8"/>
    </row>
    <row r="164" spans="69:72" ht="18">
      <c r="BQ164" s="42"/>
      <c r="BR164" s="8"/>
      <c r="BT164" s="8"/>
    </row>
    <row r="165" spans="69:72" ht="18">
      <c r="BQ165" s="42"/>
      <c r="BR165" s="8"/>
      <c r="BT165" s="8"/>
    </row>
    <row r="166" spans="69:72" ht="18">
      <c r="BQ166" s="42"/>
      <c r="BR166" s="8"/>
      <c r="BT166" s="8"/>
    </row>
    <row r="167" spans="69:72" ht="18">
      <c r="BQ167" s="42"/>
      <c r="BR167" s="8"/>
      <c r="BT167" s="8"/>
    </row>
    <row r="168" spans="69:72" ht="18">
      <c r="BQ168" s="42"/>
      <c r="BR168" s="8"/>
      <c r="BT168" s="8"/>
    </row>
    <row r="169" spans="69:72" ht="18">
      <c r="BQ169" s="42"/>
      <c r="BR169" s="8"/>
      <c r="BT169" s="8"/>
    </row>
    <row r="170" spans="69:72" ht="18">
      <c r="BQ170" s="42"/>
      <c r="BR170" s="8"/>
      <c r="BT170" s="8"/>
    </row>
    <row r="171" spans="69:72" ht="18">
      <c r="BQ171" s="42"/>
      <c r="BR171" s="8"/>
      <c r="BT171" s="8"/>
    </row>
    <row r="172" spans="69:72" ht="18">
      <c r="BQ172" s="42"/>
      <c r="BR172" s="8"/>
      <c r="BT172" s="8"/>
    </row>
    <row r="173" spans="69:72" ht="18">
      <c r="BQ173" s="42"/>
      <c r="BR173" s="8"/>
      <c r="BT173" s="8"/>
    </row>
    <row r="174" spans="69:72" ht="18">
      <c r="BQ174" s="42"/>
      <c r="BR174" s="8"/>
      <c r="BT174" s="8"/>
    </row>
    <row r="175" spans="69:72" ht="18">
      <c r="BQ175" s="42"/>
      <c r="BR175" s="8"/>
      <c r="BT175" s="8"/>
    </row>
    <row r="176" spans="69:72" ht="18">
      <c r="BQ176" s="42"/>
      <c r="BR176" s="8"/>
      <c r="BT176" s="8"/>
    </row>
    <row r="177" spans="69:72" ht="18">
      <c r="BQ177" s="42"/>
      <c r="BR177" s="8"/>
      <c r="BT177" s="8"/>
    </row>
    <row r="178" spans="69:72" ht="18">
      <c r="BQ178" s="42"/>
      <c r="BR178" s="8"/>
      <c r="BT178" s="8"/>
    </row>
    <row r="179" spans="69:72" ht="18">
      <c r="BQ179" s="42"/>
      <c r="BR179" s="8"/>
    </row>
    <row r="180" spans="69:72" ht="18">
      <c r="BQ180" s="42"/>
      <c r="BR180" s="8"/>
    </row>
    <row r="181" spans="69:72" ht="18">
      <c r="BQ181" s="42"/>
      <c r="BR181" s="8"/>
    </row>
    <row r="182" spans="69:72" ht="18">
      <c r="BQ182" s="42"/>
      <c r="BR182" s="8"/>
    </row>
    <row r="183" spans="69:72" ht="18">
      <c r="BQ183" s="42"/>
      <c r="BR183" s="8"/>
    </row>
    <row r="184" spans="69:72" ht="18">
      <c r="BQ184" s="42"/>
      <c r="BR184" s="8"/>
    </row>
    <row r="185" spans="69:72" ht="18">
      <c r="BQ185" s="42"/>
      <c r="BR185" s="8"/>
    </row>
    <row r="186" spans="69:72" ht="18">
      <c r="BQ186" s="42"/>
      <c r="BR186" s="8"/>
    </row>
    <row r="187" spans="69:72" ht="18">
      <c r="BQ187" s="42"/>
      <c r="BR187" s="8"/>
    </row>
    <row r="188" spans="69:72" ht="18">
      <c r="BQ188" s="42"/>
      <c r="BR188" s="8"/>
    </row>
    <row r="189" spans="69:72" ht="18">
      <c r="BQ189" s="42"/>
      <c r="BR189" s="8"/>
    </row>
    <row r="190" spans="69:72" ht="18">
      <c r="BQ190" s="42"/>
      <c r="BR190" s="8"/>
    </row>
    <row r="191" spans="69:72" ht="18">
      <c r="BQ191" s="42"/>
      <c r="BR191" s="8"/>
    </row>
    <row r="192" spans="69:72" ht="18">
      <c r="BQ192" s="42"/>
      <c r="BR192" s="8"/>
    </row>
    <row r="193" spans="69:70" ht="18">
      <c r="BQ193" s="42"/>
      <c r="BR193" s="8"/>
    </row>
    <row r="194" spans="69:70" ht="18">
      <c r="BQ194" s="42"/>
      <c r="BR194" s="8"/>
    </row>
    <row r="195" spans="69:70" ht="18">
      <c r="BQ195" s="42"/>
      <c r="BR195" s="8"/>
    </row>
    <row r="196" spans="69:70" ht="18">
      <c r="BQ196" s="42"/>
      <c r="BR196" s="8"/>
    </row>
    <row r="197" spans="69:70" ht="18">
      <c r="BQ197" s="42"/>
      <c r="BR197" s="8"/>
    </row>
    <row r="198" spans="69:70" ht="18">
      <c r="BQ198" s="42"/>
      <c r="BR198" s="8"/>
    </row>
    <row r="199" spans="69:70" ht="18">
      <c r="BQ199" s="42"/>
      <c r="BR199" s="8"/>
    </row>
    <row r="200" spans="69:70" ht="18">
      <c r="BQ200" s="42"/>
      <c r="BR200" s="8"/>
    </row>
    <row r="201" spans="69:70" ht="18">
      <c r="BQ201" s="42"/>
      <c r="BR201" s="8"/>
    </row>
    <row r="202" spans="69:70" ht="18">
      <c r="BQ202" s="42"/>
      <c r="BR202" s="8"/>
    </row>
    <row r="203" spans="69:70" ht="18">
      <c r="BQ203" s="42"/>
      <c r="BR203" s="8"/>
    </row>
    <row r="204" spans="69:70" ht="18">
      <c r="BQ204" s="42"/>
      <c r="BR204" s="8"/>
    </row>
    <row r="205" spans="69:70" ht="18">
      <c r="BQ205" s="42"/>
      <c r="BR205" s="8"/>
    </row>
    <row r="206" spans="69:70" ht="18">
      <c r="BQ206" s="42"/>
      <c r="BR206" s="8"/>
    </row>
    <row r="207" spans="69:70" ht="18">
      <c r="BQ207" s="42"/>
      <c r="BR207" s="8"/>
    </row>
    <row r="208" spans="69:70" ht="18">
      <c r="BQ208" s="42"/>
      <c r="BR208" s="8"/>
    </row>
    <row r="209" spans="69:70" ht="18">
      <c r="BQ209" s="42"/>
      <c r="BR209" s="8"/>
    </row>
  </sheetData>
  <mergeCells count="55">
    <mergeCell ref="BE1:BF1"/>
    <mergeCell ref="BE53:BF53"/>
    <mergeCell ref="AY2:AY11"/>
    <mergeCell ref="AY12:AY21"/>
    <mergeCell ref="AY22:AY31"/>
    <mergeCell ref="AY32:AY41"/>
    <mergeCell ref="AY42:AY51"/>
    <mergeCell ref="AW1:AX1"/>
    <mergeCell ref="AU1:AV1"/>
    <mergeCell ref="AS1:AT1"/>
    <mergeCell ref="AQ1:AR1"/>
    <mergeCell ref="S1:T1"/>
    <mergeCell ref="U1:V1"/>
    <mergeCell ref="W1:X1"/>
    <mergeCell ref="Y1:Z1"/>
    <mergeCell ref="AA1:AB1"/>
    <mergeCell ref="AO1:AP1"/>
    <mergeCell ref="AM1:AN1"/>
    <mergeCell ref="AK1:AL1"/>
    <mergeCell ref="AI1:AJ1"/>
    <mergeCell ref="AG1:AH1"/>
    <mergeCell ref="AC1:AD1"/>
    <mergeCell ref="AE1:AF1"/>
    <mergeCell ref="Q1:R1"/>
    <mergeCell ref="O1:P1"/>
    <mergeCell ref="A1:B1"/>
    <mergeCell ref="C1:D1"/>
    <mergeCell ref="E1:F1"/>
    <mergeCell ref="K1:L1"/>
    <mergeCell ref="M1:N1"/>
    <mergeCell ref="G1:H1"/>
    <mergeCell ref="I1:J1"/>
    <mergeCell ref="A53:B53"/>
    <mergeCell ref="C53:D53"/>
    <mergeCell ref="E53:F53"/>
    <mergeCell ref="G53:H53"/>
    <mergeCell ref="I53:J53"/>
    <mergeCell ref="K53:L53"/>
    <mergeCell ref="M53:N53"/>
    <mergeCell ref="O53:P53"/>
    <mergeCell ref="Q53:R53"/>
    <mergeCell ref="S53:T53"/>
    <mergeCell ref="U53:V53"/>
    <mergeCell ref="W53:X53"/>
    <mergeCell ref="Y53:Z53"/>
    <mergeCell ref="AA53:AB53"/>
    <mergeCell ref="AG53:AH53"/>
    <mergeCell ref="AS53:AT53"/>
    <mergeCell ref="AU53:AV53"/>
    <mergeCell ref="AW53:AX53"/>
    <mergeCell ref="AI53:AJ53"/>
    <mergeCell ref="AK53:AL53"/>
    <mergeCell ref="AM53:AN53"/>
    <mergeCell ref="AO53:AP53"/>
    <mergeCell ref="AQ53:AR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B0700-9516-3C4C-B971-7E3CA479F4B9}">
  <dimension ref="A1:L28"/>
  <sheetViews>
    <sheetView zoomScale="91" workbookViewId="0">
      <selection activeCell="H20" sqref="H20"/>
    </sheetView>
  </sheetViews>
  <sheetFormatPr baseColWidth="10" defaultRowHeight="16"/>
  <sheetData>
    <row r="1" spans="1:12">
      <c r="A1" t="s">
        <v>47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L1" t="s">
        <v>48</v>
      </c>
    </row>
    <row r="8" spans="1:12">
      <c r="A8">
        <v>11</v>
      </c>
      <c r="B8">
        <v>1.2614000000000001</v>
      </c>
      <c r="C8">
        <v>1.2644</v>
      </c>
      <c r="D8">
        <v>1.2685999999999999</v>
      </c>
      <c r="E8">
        <v>1.272</v>
      </c>
      <c r="F8">
        <v>1.2726999999999999</v>
      </c>
      <c r="H8">
        <f>1-B8/$A$8</f>
        <v>0.88532727272727274</v>
      </c>
      <c r="I8">
        <f>1-C8/$A$8</f>
        <v>0.88505454545454543</v>
      </c>
      <c r="J8">
        <f>1-D8/$A$8</f>
        <v>0.88467272727272728</v>
      </c>
      <c r="K8">
        <f>1-E8/$A$8</f>
        <v>0.88436363636363635</v>
      </c>
      <c r="L8">
        <f>1-F8/$A$8</f>
        <v>0.88429999999999997</v>
      </c>
    </row>
    <row r="9" spans="1:12">
      <c r="A9">
        <v>10</v>
      </c>
      <c r="B9">
        <v>1.2250000000000001</v>
      </c>
      <c r="C9">
        <v>1.2261</v>
      </c>
      <c r="D9">
        <v>1.2279</v>
      </c>
      <c r="E9">
        <v>1.2291000000000001</v>
      </c>
      <c r="F9">
        <v>1.2281</v>
      </c>
      <c r="H9">
        <f>1-B9/$A$9</f>
        <v>0.87749999999999995</v>
      </c>
      <c r="I9">
        <f>1-C9/$A$9</f>
        <v>0.87739</v>
      </c>
      <c r="J9">
        <f>1-D9/$A$9</f>
        <v>0.87721000000000005</v>
      </c>
      <c r="K9">
        <f>1-E9/$A$9</f>
        <v>0.87709000000000004</v>
      </c>
      <c r="L9">
        <f>1-F9/$A$9</f>
        <v>0.87719000000000003</v>
      </c>
    </row>
    <row r="10" spans="1:12">
      <c r="A10">
        <v>9</v>
      </c>
      <c r="B10">
        <v>1.1889000000000001</v>
      </c>
      <c r="C10">
        <v>1.1879999999999999</v>
      </c>
      <c r="D10">
        <v>1.1875</v>
      </c>
      <c r="E10">
        <v>1.1862999999999999</v>
      </c>
      <c r="F10">
        <v>1.1835</v>
      </c>
      <c r="H10">
        <f>1-B10/$A$10</f>
        <v>0.8679</v>
      </c>
      <c r="I10">
        <f>1-C10/$A$10</f>
        <v>0.86799999999999999</v>
      </c>
      <c r="J10">
        <f>1-D10/$A$10</f>
        <v>0.86805555555555558</v>
      </c>
      <c r="K10">
        <f>1-E10/$A$10</f>
        <v>0.8681888888888889</v>
      </c>
      <c r="L10">
        <f>1-F10/$A$10</f>
        <v>0.86850000000000005</v>
      </c>
    </row>
    <row r="11" spans="1:12">
      <c r="A11">
        <v>8</v>
      </c>
      <c r="B11">
        <v>1.1504000000000001</v>
      </c>
      <c r="C11">
        <v>1.1476</v>
      </c>
      <c r="D11">
        <v>1.1446000000000001</v>
      </c>
      <c r="E11">
        <v>1.1409</v>
      </c>
      <c r="F11">
        <v>1.1363000000000001</v>
      </c>
      <c r="H11">
        <f>1-B11/$A$11</f>
        <v>0.85619999999999996</v>
      </c>
      <c r="I11">
        <f>1-C11/$A$11</f>
        <v>0.85655000000000003</v>
      </c>
      <c r="J11">
        <f>1-D11/$A$11</f>
        <v>0.85692499999999994</v>
      </c>
      <c r="K11">
        <f>1-E11/$A$11</f>
        <v>0.85738749999999997</v>
      </c>
      <c r="L11">
        <f>1-F11/$A$11</f>
        <v>0.85796249999999996</v>
      </c>
    </row>
    <row r="12" spans="1:12">
      <c r="A12">
        <v>7</v>
      </c>
      <c r="B12">
        <v>1.1080000000000001</v>
      </c>
      <c r="C12">
        <v>1.1031</v>
      </c>
      <c r="D12">
        <v>1.0974999999999999</v>
      </c>
      <c r="E12">
        <v>1.0911</v>
      </c>
      <c r="F12">
        <v>1.0844</v>
      </c>
      <c r="H12">
        <f>1-B12/$A$12</f>
        <v>0.84171428571428564</v>
      </c>
      <c r="I12">
        <f>1-C12/$A$12</f>
        <v>0.84241428571428578</v>
      </c>
      <c r="J12">
        <f>1-D12/$A$12</f>
        <v>0.84321428571428569</v>
      </c>
      <c r="K12">
        <f>1-E12/$A$12</f>
        <v>0.84412857142857145</v>
      </c>
      <c r="L12">
        <f>1-F12/$A$12</f>
        <v>0.84508571428571422</v>
      </c>
    </row>
    <row r="13" spans="1:12">
      <c r="A13">
        <v>6</v>
      </c>
      <c r="B13">
        <v>1.0622</v>
      </c>
      <c r="C13">
        <v>1.0549999999999999</v>
      </c>
      <c r="D13">
        <v>1.0465</v>
      </c>
      <c r="E13">
        <v>1.0371999999999999</v>
      </c>
      <c r="F13">
        <v>1.0282</v>
      </c>
      <c r="H13">
        <f>1-B13/$A$13</f>
        <v>0.82296666666666662</v>
      </c>
      <c r="I13">
        <f>1-C13/$A$13</f>
        <v>0.82416666666666671</v>
      </c>
      <c r="J13">
        <f>1-D13/$A$13</f>
        <v>0.82558333333333334</v>
      </c>
      <c r="K13">
        <f>1-E13/$A$13</f>
        <v>0.82713333333333339</v>
      </c>
      <c r="L13">
        <f>1-F13/$A$13</f>
        <v>0.82863333333333333</v>
      </c>
    </row>
    <row r="14" spans="1:12">
      <c r="A14">
        <v>5</v>
      </c>
      <c r="B14">
        <v>1.0102</v>
      </c>
      <c r="C14">
        <v>1.0004999999999999</v>
      </c>
      <c r="D14">
        <v>0.98880000000000001</v>
      </c>
      <c r="E14">
        <v>0.97609999999999997</v>
      </c>
      <c r="F14">
        <v>0.96460000000000001</v>
      </c>
      <c r="H14">
        <f>1-B14/$A$14</f>
        <v>0.79796</v>
      </c>
      <c r="I14">
        <f>1-C14/$A$14</f>
        <v>0.79990000000000006</v>
      </c>
      <c r="J14">
        <f>1-D14/$A$14</f>
        <v>0.80224000000000006</v>
      </c>
      <c r="K14">
        <f>1-E14/$A$14</f>
        <v>0.80478000000000005</v>
      </c>
      <c r="L14">
        <f>1-F14/$A$14</f>
        <v>0.80708000000000002</v>
      </c>
    </row>
    <row r="15" spans="1:12">
      <c r="A15">
        <v>4</v>
      </c>
      <c r="B15">
        <v>0.95389999999999997</v>
      </c>
      <c r="C15">
        <v>0.94089999999999996</v>
      </c>
      <c r="D15">
        <v>0.92520000000000002</v>
      </c>
      <c r="E15">
        <v>0.90839999999999999</v>
      </c>
      <c r="F15">
        <v>0.89380000000000004</v>
      </c>
      <c r="H15">
        <f>1-B15/$A$15</f>
        <v>0.76152500000000001</v>
      </c>
      <c r="I15">
        <f>1-C15/$A$15</f>
        <v>0.76477499999999998</v>
      </c>
      <c r="J15">
        <f>1-D15/$A$15</f>
        <v>0.76869999999999994</v>
      </c>
      <c r="K15">
        <f>1-E15/$A$15</f>
        <v>0.77290000000000003</v>
      </c>
      <c r="L15">
        <f>1-F15/$A$15</f>
        <v>0.77654999999999996</v>
      </c>
    </row>
    <row r="16" spans="1:12">
      <c r="A16">
        <v>3</v>
      </c>
      <c r="B16">
        <v>0.85609999999999997</v>
      </c>
      <c r="C16">
        <v>0.85609999999999997</v>
      </c>
      <c r="D16">
        <v>0.8427</v>
      </c>
      <c r="E16">
        <v>0.8226</v>
      </c>
      <c r="F16">
        <v>0.80559999999999998</v>
      </c>
      <c r="H16">
        <f>1-B16/$A$16</f>
        <v>0.71463333333333334</v>
      </c>
      <c r="I16">
        <f>1-C16/$A$16</f>
        <v>0.71463333333333334</v>
      </c>
      <c r="J16">
        <f>1-D16/$A$16</f>
        <v>0.71910000000000007</v>
      </c>
      <c r="K16">
        <f>1-E16/$A$16</f>
        <v>0.7258</v>
      </c>
      <c r="L16">
        <f>1-F16/$A$16</f>
        <v>0.73146666666666671</v>
      </c>
    </row>
    <row r="17" spans="1:12">
      <c r="A17">
        <v>2</v>
      </c>
      <c r="F17">
        <v>0.66959999999999997</v>
      </c>
      <c r="L17">
        <f>1-F17/$A$17</f>
        <v>0.66520000000000001</v>
      </c>
    </row>
    <row r="18" spans="1:12">
      <c r="A18">
        <v>1</v>
      </c>
      <c r="F18">
        <v>0.42420000000000002</v>
      </c>
      <c r="L18">
        <f>1-F18/$A$18</f>
        <v>0.57579999999999998</v>
      </c>
    </row>
    <row r="22" spans="1:12">
      <c r="A22" t="s">
        <v>58</v>
      </c>
    </row>
    <row r="23" spans="1:12">
      <c r="A23">
        <v>1</v>
      </c>
      <c r="B23" t="s">
        <v>54</v>
      </c>
      <c r="C23">
        <v>1</v>
      </c>
      <c r="D23">
        <f>0.01*55.5</f>
        <v>0.55500000000000005</v>
      </c>
    </row>
    <row r="24" spans="1:12">
      <c r="A24">
        <v>2</v>
      </c>
      <c r="B24" t="s">
        <v>55</v>
      </c>
      <c r="C24">
        <v>2</v>
      </c>
      <c r="D24">
        <v>0.67</v>
      </c>
    </row>
    <row r="25" spans="1:12">
      <c r="A25" s="31" t="s">
        <v>56</v>
      </c>
      <c r="B25" t="s">
        <v>57</v>
      </c>
      <c r="C25">
        <v>6</v>
      </c>
      <c r="D25">
        <v>0.78</v>
      </c>
    </row>
    <row r="26" spans="1:12">
      <c r="A26">
        <v>1</v>
      </c>
      <c r="B26">
        <v>50</v>
      </c>
      <c r="C26">
        <v>1</v>
      </c>
      <c r="D26">
        <v>0.5</v>
      </c>
    </row>
    <row r="27" spans="1:12">
      <c r="A27">
        <v>2</v>
      </c>
      <c r="B27">
        <v>60</v>
      </c>
      <c r="C27">
        <v>2</v>
      </c>
      <c r="D27">
        <v>0.6</v>
      </c>
    </row>
    <row r="28" spans="1:12">
      <c r="A28">
        <v>1</v>
      </c>
      <c r="B28">
        <v>48</v>
      </c>
      <c r="C28">
        <v>1</v>
      </c>
      <c r="D28">
        <v>0.48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53D93-006C-C844-BC6D-94AF68143AA5}">
  <dimension ref="A1:D4"/>
  <sheetViews>
    <sheetView zoomScale="107" workbookViewId="0">
      <selection activeCell="D2" sqref="D2"/>
    </sheetView>
  </sheetViews>
  <sheetFormatPr baseColWidth="10" defaultRowHeight="16"/>
  <cols>
    <col min="2" max="2" width="11.1640625" bestFit="1" customWidth="1"/>
  </cols>
  <sheetData>
    <row r="1" spans="1:4">
      <c r="A1">
        <v>20000</v>
      </c>
      <c r="B1">
        <v>1000000</v>
      </c>
      <c r="C1">
        <f>LN(B1)/(A1*0.00002)</f>
        <v>34.538776394910684</v>
      </c>
      <c r="D1">
        <f>C1/1680</f>
        <v>2.0558795473161123E-2</v>
      </c>
    </row>
    <row r="2" spans="1:4">
      <c r="A2">
        <v>40000</v>
      </c>
      <c r="B2">
        <f>0.00035/0.000000001</f>
        <v>350000</v>
      </c>
      <c r="C2">
        <f>LN(B2)/(A2*0.00002)</f>
        <v>15.957110541831995</v>
      </c>
      <c r="D2">
        <f>C2/1680</f>
        <v>9.4982800844238061E-3</v>
      </c>
    </row>
    <row r="4" spans="1:4">
      <c r="C4">
        <f>1/(789-584)/0.00002</f>
        <v>243.90243902439022</v>
      </c>
      <c r="D4">
        <f>2*3.1415926*C4/(1680)</f>
        <v>0.91219297328687565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steady</vt:lpstr>
      <vt:lpstr>eigenvalues-drdv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2019-08-25T06:54:01Z</dcterms:created>
  <dcterms:modified xsi:type="dcterms:W3CDTF">2019-10-22T16:40:10Z</dcterms:modified>
</cp:coreProperties>
</file>