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9D185E6B-3689-254C-922A-46EDD9753C11}" xr6:coauthVersionLast="45" xr6:coauthVersionMax="45" xr10:uidLastSave="{00000000-0000-0000-0000-000000000000}"/>
  <bookViews>
    <workbookView xWindow="0" yWindow="0" windowWidth="28800" windowHeight="18000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definedNames>
    <definedName name="_xlchart.v1.0" hidden="1">'eigenvalues-drdv'!$AE$82:$AE$141</definedName>
    <definedName name="_xlchart.v1.1" hidden="1">'eigenvalues-drdv'!$AF$82:$AF$141</definedName>
    <definedName name="_xlchart.v1.2" hidden="1">'eigenvalues-drdv'!$AE$82:$AE$141</definedName>
    <definedName name="_xlchart.v1.3" hidden="1">'eigenvalues-drdv'!$AF$82:$AF$141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2" l="1"/>
  <c r="AH113" i="2"/>
  <c r="U5" i="1" l="1"/>
  <c r="U4" i="1"/>
  <c r="U2" i="1"/>
  <c r="U3" i="1"/>
  <c r="U6" i="1"/>
  <c r="U7" i="1"/>
  <c r="U8" i="1"/>
  <c r="U9" i="1"/>
  <c r="U1" i="1"/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<sst xmlns="http://schemas.openxmlformats.org/spreadsheetml/2006/main" count="1457" uniqueCount="111">
  <si>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</si>
  <si>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</si>
  <si>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</si>
  <si>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</si>
  <si>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</si>
  <si>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</si>
  <si>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</si>
  <si>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</si>
  <si>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</si>
  <si>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</si>
  <si>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</si>
  <si>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</si>
  <si>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</si>
  <si>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</si>
  <si>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</si>
  <si>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</si>
  <si>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</si>
  <si>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</si>
  <si>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</si>
  <si>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</si>
  <si>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</si>
  <si>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</si>
  <si>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</si>
  <si>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</si>
  <si>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</si>
  <si>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</si>
  <si>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</si>
  <si>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</si>
  <si>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</si>
  <si>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</si>
  <si>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</si>
  <si>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</si>
  <si>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</si>
  <si>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</si>
  <si>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</si>
  <si>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</si>
  <si>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</si>
  <si>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</si>
  <si>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</si>
  <si>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</si>
  <si>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</si>
  <si>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</si>
  <si>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</si>
  <si>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</si>
  <si>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</si>
  <si>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</si>
  <si>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</si>
  <si>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</si>
  <si>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</si>
  <si>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</si>
  <si>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</si>
  <si>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</si>
  <si>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</si>
  <si>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</si>
  <si>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</si>
  <si>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</si>
  <si>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</si>
  <si>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</si>
  <si>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</si>
  <si>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</si>
  <si>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</si>
  <si>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</si>
  <si>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</si>
  <si>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</si>
  <si>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</si>
  <si>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</si>
  <si>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</si>
  <si>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</si>
  <si>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</si>
  <si>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</si>
  <si>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</si>
  <si>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</si>
  <si>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</si>
  <si>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</si>
  <si>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</si>
  <si>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</si>
  <si>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</si>
  <si>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</si>
  <si>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</si>
  <si>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</si>
  <si>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</si>
  <si>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</si>
  <si>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</si>
  <si>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</si>
  <si>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</si>
  <si>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</si>
  <si>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</si>
  <si>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</si>
  <si>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</si>
  <si>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</si>
  <si>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</si>
  <si>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</si>
  <si>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</si>
  <si>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</si>
  <si>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</si>
  <si>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</si>
  <si>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</si>
  <si>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</si>
  <si>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</si>
  <si>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</si>
  <si>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</si>
  <si>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</si>
  <si>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</si>
  <si>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</si>
  <si>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</si>
  <si>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</si>
  <si>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</si>
  <si>
    <t>trace</t>
  </si>
  <si>
    <t>trace2</t>
  </si>
  <si>
    <t>trace3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</si>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</sst>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  <font>
      <sz val="12"/>
      <name val="Calibri"/>
      <family val="2"/>
      <scheme val="minor"/>
    </font>
    <font>
      <sz val="10"/>
      <color rgb="FF000000"/>
      <name val="Courier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11" fillId="0" borderId="0" xfId="0" applyFont="1"/>
    <xf numFmtId="0" fontId="0" fillId="11" borderId="0" xfId="0" applyFill="1"/>
    <xf numFmtId="0" fontId="0" fillId="12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C-6E4D-8E8A-EB9A79B055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20"/>
            <c:spPr>
              <a:solidFill>
                <a:srgbClr val="FFFF00"/>
              </a:solidFill>
              <a:ln w="6350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'eigenvalues-drdv'!$AJ$92:$AJ$106</c:f>
              <c:numCache>
                <c:formatCode>General</c:formatCode>
                <c:ptCount val="15"/>
                <c:pt idx="0">
                  <c:v>-0.1671</c:v>
                </c:pt>
                <c:pt idx="1">
                  <c:v>-0.11360000000000001</c:v>
                </c:pt>
                <c:pt idx="4">
                  <c:v>-0.43269999999999997</c:v>
                </c:pt>
                <c:pt idx="6">
                  <c:v>-0.25159999999999999</c:v>
                </c:pt>
                <c:pt idx="7">
                  <c:v>-0.69220000000000004</c:v>
                </c:pt>
                <c:pt idx="9">
                  <c:v>-0.46579999999999999</c:v>
                </c:pt>
                <c:pt idx="13">
                  <c:v>-0.70350000000000001</c:v>
                </c:pt>
              </c:numCache>
            </c:numRef>
          </c:xVal>
          <c:yVal>
            <c:numRef>
              <c:f>'eigenvalues-drdv'!$AK$92:$AK$106</c:f>
              <c:numCache>
                <c:formatCode>General</c:formatCode>
                <c:ptCount val="15"/>
                <c:pt idx="0">
                  <c:v>0.87549999999999994</c:v>
                </c:pt>
                <c:pt idx="1">
                  <c:v>1.5644</c:v>
                </c:pt>
                <c:pt idx="4">
                  <c:v>0</c:v>
                </c:pt>
                <c:pt idx="6">
                  <c:v>2.4346000000000001</c:v>
                </c:pt>
                <c:pt idx="7">
                  <c:v>2.0137</c:v>
                </c:pt>
                <c:pt idx="9">
                  <c:v>3.1276999999999999</c:v>
                </c:pt>
                <c:pt idx="13">
                  <c:v>4.1262999999999996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EC-6E4D-8E8A-EB9A79B0554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6350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'eigenvalues-drdv'!$AM$92:$AM$106</c:f>
              <c:numCache>
                <c:formatCode>General</c:formatCode>
                <c:ptCount val="15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-0.31069999999999998</c:v>
                </c:pt>
                <c:pt idx="6">
                  <c:v>-0.15160000000000001</c:v>
                </c:pt>
                <c:pt idx="7">
                  <c:v>-0.65949999999999998</c:v>
                </c:pt>
                <c:pt idx="8">
                  <c:v>-0.87970000000000004</c:v>
                </c:pt>
                <c:pt idx="9">
                  <c:v>-0.91180000000000005</c:v>
                </c:pt>
                <c:pt idx="10">
                  <c:v>-0.25069999999999998</c:v>
                </c:pt>
                <c:pt idx="11">
                  <c:v>-0.15160000000000001</c:v>
                </c:pt>
                <c:pt idx="12">
                  <c:v>-0.87970000000000004</c:v>
                </c:pt>
                <c:pt idx="13">
                  <c:v>-0.38440000000000002</c:v>
                </c:pt>
                <c:pt idx="14">
                  <c:v>-0.65949999999999998</c:v>
                </c:pt>
              </c:numCache>
            </c:numRef>
          </c:xVal>
          <c:yVal>
            <c:numRef>
              <c:f>'eigenvalues-drdv'!$AN$92:$AN$106</c:f>
              <c:numCache>
                <c:formatCode>General</c:formatCode>
                <c:ptCount val="15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3">
                  <c:v>0</c:v>
                </c:pt>
                <c:pt idx="4">
                  <c:v>0</c:v>
                </c:pt>
                <c:pt idx="5">
                  <c:v>1.7165999999999999</c:v>
                </c:pt>
                <c:pt idx="6">
                  <c:v>2.4980000000000002</c:v>
                </c:pt>
                <c:pt idx="7">
                  <c:v>1.9371</c:v>
                </c:pt>
                <c:pt idx="8">
                  <c:v>2.375</c:v>
                </c:pt>
                <c:pt idx="9">
                  <c:v>1.3301000000000001</c:v>
                </c:pt>
                <c:pt idx="10">
                  <c:v>3.1892</c:v>
                </c:pt>
                <c:pt idx="11">
                  <c:v>2.4980000000000002</c:v>
                </c:pt>
                <c:pt idx="12">
                  <c:v>2.375</c:v>
                </c:pt>
                <c:pt idx="13">
                  <c:v>4.0529999999999999</c:v>
                </c:pt>
                <c:pt idx="14">
                  <c:v>1.9371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EC-6E4D-8E8A-EB9A79B0554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6350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'eigenvalues-drdv'!$AP$92:$AP$106</c:f>
              <c:numCache>
                <c:formatCode>General</c:formatCode>
                <c:ptCount val="15"/>
                <c:pt idx="0">
                  <c:v>-0.41720000000000002</c:v>
                </c:pt>
                <c:pt idx="1">
                  <c:v>-0.79410000000000003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-0.70250000000000001</c:v>
                </c:pt>
                <c:pt idx="6">
                  <c:v>-0.79410000000000003</c:v>
                </c:pt>
                <c:pt idx="7">
                  <c:v>-1.0062</c:v>
                </c:pt>
                <c:pt idx="8">
                  <c:v>-0.57620000000000005</c:v>
                </c:pt>
                <c:pt idx="9">
                  <c:v>-0.41720000000000002</c:v>
                </c:pt>
                <c:pt idx="10">
                  <c:v>-0.57620000000000005</c:v>
                </c:pt>
                <c:pt idx="11">
                  <c:v>-0.1353</c:v>
                </c:pt>
                <c:pt idx="12">
                  <c:v>-0.70250000000000001</c:v>
                </c:pt>
                <c:pt idx="13">
                  <c:v>-1.0062</c:v>
                </c:pt>
                <c:pt idx="14">
                  <c:v>-0.21390000000000001</c:v>
                </c:pt>
              </c:numCache>
            </c:numRef>
          </c:xVal>
          <c:yVal>
            <c:numRef>
              <c:f>'eigenvalues-drdv'!$AQ$92:$AQ$106</c:f>
              <c:numCache>
                <c:formatCode>General</c:formatCode>
                <c:ptCount val="15"/>
                <c:pt idx="0">
                  <c:v>0.74990000000000001</c:v>
                </c:pt>
                <c:pt idx="1">
                  <c:v>1.4677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2.2866</c:v>
                </c:pt>
                <c:pt idx="6">
                  <c:v>1.4677</c:v>
                </c:pt>
                <c:pt idx="7">
                  <c:v>2.1335000000000002</c:v>
                </c:pt>
                <c:pt idx="8">
                  <c:v>3.1735000000000002</c:v>
                </c:pt>
                <c:pt idx="9">
                  <c:v>0.74990000000000001</c:v>
                </c:pt>
                <c:pt idx="10">
                  <c:v>3.1735000000000002</c:v>
                </c:pt>
                <c:pt idx="11">
                  <c:v>3.7951000000000001</c:v>
                </c:pt>
                <c:pt idx="12">
                  <c:v>2.2866</c:v>
                </c:pt>
                <c:pt idx="13">
                  <c:v>2.1335000000000002</c:v>
                </c:pt>
                <c:pt idx="14">
                  <c:v>4.3526999999999996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EC-6E4D-8E8A-EB9A79B0554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'eigenvalues-drdv'!$AK$111:$AK$395</c:f>
              <c:numCache>
                <c:formatCode>General</c:formatCode>
                <c:ptCount val="285"/>
                <c:pt idx="0">
                  <c:v>-0.30719999999999997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-0.93789999999999996</c:v>
                </c:pt>
                <c:pt idx="5">
                  <c:v>-0.77690000000000003</c:v>
                </c:pt>
                <c:pt idx="6">
                  <c:v>-0.93789999999999996</c:v>
                </c:pt>
                <c:pt idx="7">
                  <c:v>-0.30719999999999997</c:v>
                </c:pt>
                <c:pt idx="8">
                  <c:v>-1.3559000000000001</c:v>
                </c:pt>
                <c:pt idx="9">
                  <c:v>-1.6497999999999999</c:v>
                </c:pt>
                <c:pt idx="10">
                  <c:v>-0.77690000000000003</c:v>
                </c:pt>
                <c:pt idx="11">
                  <c:v>-0.66779999999999995</c:v>
                </c:pt>
                <c:pt idx="12">
                  <c:v>-1.3559000000000001</c:v>
                </c:pt>
                <c:pt idx="13">
                  <c:v>-0.93789999999999996</c:v>
                </c:pt>
                <c:pt idx="14">
                  <c:v>-1.9256</c:v>
                </c:pt>
                <c:pt idx="15">
                  <c:v>-0.22109999999999999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-0.25290000000000001</c:v>
                </c:pt>
                <c:pt idx="19">
                  <c:v>-1.0907</c:v>
                </c:pt>
                <c:pt idx="20">
                  <c:v>-0.82399999999999995</c:v>
                </c:pt>
                <c:pt idx="21">
                  <c:v>-0.22109999999999999</c:v>
                </c:pt>
                <c:pt idx="22">
                  <c:v>-1.0907</c:v>
                </c:pt>
                <c:pt idx="23">
                  <c:v>-1.6760999999999999</c:v>
                </c:pt>
                <c:pt idx="24">
                  <c:v>-5.9999999999999995E-4</c:v>
                </c:pt>
                <c:pt idx="25">
                  <c:v>-0.82399999999999995</c:v>
                </c:pt>
                <c:pt idx="26">
                  <c:v>-0.62890000000000001</c:v>
                </c:pt>
                <c:pt idx="27">
                  <c:v>-1.6178999999999999</c:v>
                </c:pt>
                <c:pt idx="28">
                  <c:v>-1.6760999999999999</c:v>
                </c:pt>
                <c:pt idx="29">
                  <c:v>-1.0907</c:v>
                </c:pt>
                <c:pt idx="30">
                  <c:v>-0.15279999999999999</c:v>
                </c:pt>
                <c:pt idx="31">
                  <c:v>-0.23849999999999999</c:v>
                </c:pt>
                <c:pt idx="32">
                  <c:v>-5.9999999999999995E-4</c:v>
                </c:pt>
                <c:pt idx="33">
                  <c:v>-5.9999999999999995E-4</c:v>
                </c:pt>
                <c:pt idx="34">
                  <c:v>-1.2443</c:v>
                </c:pt>
                <c:pt idx="35">
                  <c:v>-0.15279999999999999</c:v>
                </c:pt>
                <c:pt idx="36">
                  <c:v>-0.87429999999999997</c:v>
                </c:pt>
                <c:pt idx="37">
                  <c:v>-1.2443</c:v>
                </c:pt>
                <c:pt idx="38">
                  <c:v>-1.7762</c:v>
                </c:pt>
                <c:pt idx="39">
                  <c:v>-1.71</c:v>
                </c:pt>
                <c:pt idx="40">
                  <c:v>-0.87429999999999997</c:v>
                </c:pt>
                <c:pt idx="41">
                  <c:v>-0.66720000000000002</c:v>
                </c:pt>
                <c:pt idx="42">
                  <c:v>-1.71</c:v>
                </c:pt>
                <c:pt idx="43">
                  <c:v>-1.2443</c:v>
                </c:pt>
                <c:pt idx="44">
                  <c:v>-0.15279999999999999</c:v>
                </c:pt>
                <c:pt idx="45">
                  <c:v>-0.10589999999999999</c:v>
                </c:pt>
                <c:pt idx="46">
                  <c:v>-0.2349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-0.10589999999999999</c:v>
                </c:pt>
                <c:pt idx="51">
                  <c:v>-0.92589999999999995</c:v>
                </c:pt>
                <c:pt idx="52">
                  <c:v>-1.3949</c:v>
                </c:pt>
                <c:pt idx="53">
                  <c:v>-1.7822</c:v>
                </c:pt>
                <c:pt idx="54">
                  <c:v>-0.2349</c:v>
                </c:pt>
                <c:pt idx="55">
                  <c:v>-0.92589999999999995</c:v>
                </c:pt>
                <c:pt idx="56">
                  <c:v>-0.73799999999999999</c:v>
                </c:pt>
                <c:pt idx="57">
                  <c:v>-1.7514000000000001</c:v>
                </c:pt>
                <c:pt idx="58">
                  <c:v>-1.3949</c:v>
                </c:pt>
                <c:pt idx="59">
                  <c:v>-0.10589999999999999</c:v>
                </c:pt>
                <c:pt idx="60">
                  <c:v>-7.4700000000000003E-2</c:v>
                </c:pt>
                <c:pt idx="61">
                  <c:v>-0.23719999999999999</c:v>
                </c:pt>
                <c:pt idx="62">
                  <c:v>-5.9999999999999995E-4</c:v>
                </c:pt>
                <c:pt idx="63">
                  <c:v>-5.9999999999999995E-4</c:v>
                </c:pt>
                <c:pt idx="64">
                  <c:v>-5.9999999999999995E-4</c:v>
                </c:pt>
                <c:pt idx="65">
                  <c:v>-7.4700000000000003E-2</c:v>
                </c:pt>
                <c:pt idx="66">
                  <c:v>-0.9758</c:v>
                </c:pt>
                <c:pt idx="67">
                  <c:v>-1.5264</c:v>
                </c:pt>
                <c:pt idx="68">
                  <c:v>-0.23719999999999999</c:v>
                </c:pt>
                <c:pt idx="69">
                  <c:v>-1.7737000000000001</c:v>
                </c:pt>
                <c:pt idx="70">
                  <c:v>-0.9758</c:v>
                </c:pt>
                <c:pt idx="71">
                  <c:v>-0.82599999999999996</c:v>
                </c:pt>
                <c:pt idx="72">
                  <c:v>-1.7737000000000001</c:v>
                </c:pt>
                <c:pt idx="73">
                  <c:v>-7.4700000000000003E-2</c:v>
                </c:pt>
                <c:pt idx="74">
                  <c:v>-1.5264</c:v>
                </c:pt>
                <c:pt idx="75">
                  <c:v>-5.5300000000000002E-2</c:v>
                </c:pt>
                <c:pt idx="76">
                  <c:v>-0.23899999999999999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-5.5300000000000002E-2</c:v>
                </c:pt>
                <c:pt idx="81">
                  <c:v>-1.0214000000000001</c:v>
                </c:pt>
                <c:pt idx="82">
                  <c:v>-0.23899999999999999</c:v>
                </c:pt>
                <c:pt idx="83">
                  <c:v>-1.6036999999999999</c:v>
                </c:pt>
                <c:pt idx="84">
                  <c:v>-5.9999999999999995E-4</c:v>
                </c:pt>
                <c:pt idx="85">
                  <c:v>-1.0214000000000001</c:v>
                </c:pt>
                <c:pt idx="86">
                  <c:v>-0.88700000000000001</c:v>
                </c:pt>
                <c:pt idx="87">
                  <c:v>-1.7653000000000001</c:v>
                </c:pt>
                <c:pt idx="88">
                  <c:v>-5.5300000000000002E-2</c:v>
                </c:pt>
                <c:pt idx="89">
                  <c:v>-1.6036999999999999</c:v>
                </c:pt>
                <c:pt idx="90">
                  <c:v>-4.58E-2</c:v>
                </c:pt>
                <c:pt idx="91">
                  <c:v>-0.24210000000000001</c:v>
                </c:pt>
                <c:pt idx="92">
                  <c:v>-5.9999999999999995E-4</c:v>
                </c:pt>
                <c:pt idx="93">
                  <c:v>-5.9999999999999995E-4</c:v>
                </c:pt>
                <c:pt idx="94">
                  <c:v>-5.9999999999999995E-4</c:v>
                </c:pt>
                <c:pt idx="95">
                  <c:v>-4.58E-2</c:v>
                </c:pt>
                <c:pt idx="96">
                  <c:v>-1.0615000000000001</c:v>
                </c:pt>
                <c:pt idx="97">
                  <c:v>-0.24210000000000001</c:v>
                </c:pt>
                <c:pt idx="98">
                  <c:v>-1.6606000000000001</c:v>
                </c:pt>
                <c:pt idx="99">
                  <c:v>-5.9999999999999995E-4</c:v>
                </c:pt>
                <c:pt idx="100">
                  <c:v>-1.0615000000000001</c:v>
                </c:pt>
                <c:pt idx="101">
                  <c:v>-0.88429999999999997</c:v>
                </c:pt>
                <c:pt idx="102">
                  <c:v>-4.58E-2</c:v>
                </c:pt>
                <c:pt idx="103">
                  <c:v>-1.76</c:v>
                </c:pt>
                <c:pt idx="104">
                  <c:v>-1.6606000000000001</c:v>
                </c:pt>
                <c:pt idx="105">
                  <c:v>-4.3200000000000002E-2</c:v>
                </c:pt>
                <c:pt idx="106">
                  <c:v>-0.2457</c:v>
                </c:pt>
                <c:pt idx="107">
                  <c:v>-5.9999999999999995E-4</c:v>
                </c:pt>
                <c:pt idx="108">
                  <c:v>-5.9999999999999995E-4</c:v>
                </c:pt>
                <c:pt idx="109">
                  <c:v>-5.9999999999999995E-4</c:v>
                </c:pt>
                <c:pt idx="110">
                  <c:v>-4.3200000000000002E-2</c:v>
                </c:pt>
                <c:pt idx="111">
                  <c:v>-0.2457</c:v>
                </c:pt>
                <c:pt idx="112">
                  <c:v>-1.0984</c:v>
                </c:pt>
                <c:pt idx="113">
                  <c:v>-1.7323</c:v>
                </c:pt>
                <c:pt idx="114">
                  <c:v>-0.8619</c:v>
                </c:pt>
                <c:pt idx="115">
                  <c:v>-1.0984</c:v>
                </c:pt>
                <c:pt idx="116">
                  <c:v>-0.8619</c:v>
                </c:pt>
                <c:pt idx="117">
                  <c:v>-4.3200000000000002E-2</c:v>
                </c:pt>
                <c:pt idx="118">
                  <c:v>-1.7323</c:v>
                </c:pt>
                <c:pt idx="119">
                  <c:v>-1.9524999999999999</c:v>
                </c:pt>
                <c:pt idx="120">
                  <c:v>-4.8099999999999997E-2</c:v>
                </c:pt>
                <c:pt idx="121">
                  <c:v>-0.2465</c:v>
                </c:pt>
                <c:pt idx="122">
                  <c:v>-5.9999999999999995E-4</c:v>
                </c:pt>
                <c:pt idx="123">
                  <c:v>-5.9999999999999995E-4</c:v>
                </c:pt>
                <c:pt idx="124">
                  <c:v>-0.56079999999999997</c:v>
                </c:pt>
                <c:pt idx="125">
                  <c:v>-4.8099999999999997E-2</c:v>
                </c:pt>
                <c:pt idx="126">
                  <c:v>-0.2465</c:v>
                </c:pt>
                <c:pt idx="127">
                  <c:v>-1.1439999999999999</c:v>
                </c:pt>
                <c:pt idx="128">
                  <c:v>-0.84930000000000005</c:v>
                </c:pt>
                <c:pt idx="129">
                  <c:v>-1.8187</c:v>
                </c:pt>
                <c:pt idx="130">
                  <c:v>-0.84930000000000005</c:v>
                </c:pt>
                <c:pt idx="131">
                  <c:v>-1.1439999999999999</c:v>
                </c:pt>
                <c:pt idx="132">
                  <c:v>-4.8099999999999997E-2</c:v>
                </c:pt>
                <c:pt idx="133">
                  <c:v>-1.8187</c:v>
                </c:pt>
                <c:pt idx="134">
                  <c:v>-0.2465</c:v>
                </c:pt>
                <c:pt idx="135">
                  <c:v>-4.58E-2</c:v>
                </c:pt>
                <c:pt idx="136">
                  <c:v>-0.24210000000000001</c:v>
                </c:pt>
                <c:pt idx="137">
                  <c:v>-5.9999999999999995E-4</c:v>
                </c:pt>
                <c:pt idx="138">
                  <c:v>-5.9999999999999995E-4</c:v>
                </c:pt>
                <c:pt idx="139">
                  <c:v>-5.9999999999999995E-4</c:v>
                </c:pt>
                <c:pt idx="140">
                  <c:v>-4.58E-2</c:v>
                </c:pt>
                <c:pt idx="141">
                  <c:v>-1.0615000000000001</c:v>
                </c:pt>
                <c:pt idx="142">
                  <c:v>-0.24210000000000001</c:v>
                </c:pt>
                <c:pt idx="143">
                  <c:v>-1.6606000000000001</c:v>
                </c:pt>
                <c:pt idx="144">
                  <c:v>-5.9999999999999995E-4</c:v>
                </c:pt>
                <c:pt idx="145">
                  <c:v>-1.0615000000000001</c:v>
                </c:pt>
                <c:pt idx="146">
                  <c:v>-0.88429999999999997</c:v>
                </c:pt>
                <c:pt idx="147">
                  <c:v>-4.58E-2</c:v>
                </c:pt>
                <c:pt idx="148">
                  <c:v>-1.76</c:v>
                </c:pt>
                <c:pt idx="149">
                  <c:v>-1.6606000000000001</c:v>
                </c:pt>
                <c:pt idx="150">
                  <c:v>-4.3200000000000002E-2</c:v>
                </c:pt>
                <c:pt idx="151">
                  <c:v>-0.2457</c:v>
                </c:pt>
                <c:pt idx="152">
                  <c:v>-5.9999999999999995E-4</c:v>
                </c:pt>
                <c:pt idx="153">
                  <c:v>-5.9999999999999995E-4</c:v>
                </c:pt>
                <c:pt idx="154">
                  <c:v>-5.9999999999999995E-4</c:v>
                </c:pt>
                <c:pt idx="155">
                  <c:v>-4.3200000000000002E-2</c:v>
                </c:pt>
                <c:pt idx="156">
                  <c:v>-0.2457</c:v>
                </c:pt>
                <c:pt idx="157">
                  <c:v>-1.0984</c:v>
                </c:pt>
                <c:pt idx="158">
                  <c:v>-1.7323</c:v>
                </c:pt>
                <c:pt idx="159">
                  <c:v>-0.8619</c:v>
                </c:pt>
                <c:pt idx="160">
                  <c:v>-1.0984</c:v>
                </c:pt>
                <c:pt idx="161">
                  <c:v>-0.8619</c:v>
                </c:pt>
                <c:pt idx="162">
                  <c:v>-4.3200000000000002E-2</c:v>
                </c:pt>
                <c:pt idx="163">
                  <c:v>-1.7323</c:v>
                </c:pt>
                <c:pt idx="164">
                  <c:v>-1.9524999999999999</c:v>
                </c:pt>
                <c:pt idx="165">
                  <c:v>-4.8099999999999997E-2</c:v>
                </c:pt>
                <c:pt idx="166">
                  <c:v>-0.2465</c:v>
                </c:pt>
                <c:pt idx="167">
                  <c:v>-5.9999999999999995E-4</c:v>
                </c:pt>
                <c:pt idx="168">
                  <c:v>-5.9999999999999995E-4</c:v>
                </c:pt>
                <c:pt idx="169">
                  <c:v>-0.56079999999999997</c:v>
                </c:pt>
                <c:pt idx="170">
                  <c:v>-4.8099999999999997E-2</c:v>
                </c:pt>
                <c:pt idx="171">
                  <c:v>-0.2465</c:v>
                </c:pt>
                <c:pt idx="172">
                  <c:v>-1.1439999999999999</c:v>
                </c:pt>
                <c:pt idx="173">
                  <c:v>-0.84930000000000005</c:v>
                </c:pt>
                <c:pt idx="174">
                  <c:v>-1.8187</c:v>
                </c:pt>
                <c:pt idx="175">
                  <c:v>-0.84930000000000005</c:v>
                </c:pt>
                <c:pt idx="176">
                  <c:v>-1.1439999999999999</c:v>
                </c:pt>
                <c:pt idx="177">
                  <c:v>-4.8099999999999997E-2</c:v>
                </c:pt>
                <c:pt idx="178">
                  <c:v>-1.8187</c:v>
                </c:pt>
                <c:pt idx="179">
                  <c:v>-0.2465</c:v>
                </c:pt>
                <c:pt idx="180">
                  <c:v>-0.18640000000000001</c:v>
                </c:pt>
                <c:pt idx="181">
                  <c:v>-0.186</c:v>
                </c:pt>
                <c:pt idx="182">
                  <c:v>-0.65610000000000002</c:v>
                </c:pt>
                <c:pt idx="183">
                  <c:v>-5.9999999999999995E-4</c:v>
                </c:pt>
                <c:pt idx="184">
                  <c:v>-5.9999999999999995E-4</c:v>
                </c:pt>
                <c:pt idx="185">
                  <c:v>-0.186</c:v>
                </c:pt>
                <c:pt idx="186">
                  <c:v>-0.18640000000000001</c:v>
                </c:pt>
                <c:pt idx="187">
                  <c:v>-0.39639999999999997</c:v>
                </c:pt>
                <c:pt idx="188">
                  <c:v>-1.4124000000000001</c:v>
                </c:pt>
                <c:pt idx="189">
                  <c:v>-0.65610000000000002</c:v>
                </c:pt>
                <c:pt idx="190">
                  <c:v>-0.39639999999999997</c:v>
                </c:pt>
                <c:pt idx="191">
                  <c:v>-0.2404</c:v>
                </c:pt>
                <c:pt idx="192">
                  <c:v>-0.186</c:v>
                </c:pt>
                <c:pt idx="193">
                  <c:v>-0.62760000000000005</c:v>
                </c:pt>
                <c:pt idx="194">
                  <c:v>-1.7798</c:v>
                </c:pt>
                <c:pt idx="195">
                  <c:v>-0.1469</c:v>
                </c:pt>
                <c:pt idx="196">
                  <c:v>-0.25569999999999998</c:v>
                </c:pt>
                <c:pt idx="197">
                  <c:v>-0.73060000000000003</c:v>
                </c:pt>
                <c:pt idx="198">
                  <c:v>-5.9999999999999995E-4</c:v>
                </c:pt>
                <c:pt idx="199">
                  <c:v>-5.9999999999999995E-4</c:v>
                </c:pt>
                <c:pt idx="200">
                  <c:v>-0.25569999999999998</c:v>
                </c:pt>
                <c:pt idx="201">
                  <c:v>-0.27650000000000002</c:v>
                </c:pt>
                <c:pt idx="202">
                  <c:v>-0.1469</c:v>
                </c:pt>
                <c:pt idx="203">
                  <c:v>-0.25890000000000002</c:v>
                </c:pt>
                <c:pt idx="204">
                  <c:v>-1.3872</c:v>
                </c:pt>
                <c:pt idx="205">
                  <c:v>-0.27650000000000002</c:v>
                </c:pt>
                <c:pt idx="206">
                  <c:v>-0.25890000000000002</c:v>
                </c:pt>
                <c:pt idx="207">
                  <c:v>-0.65239999999999998</c:v>
                </c:pt>
                <c:pt idx="208">
                  <c:v>-0.25569999999999998</c:v>
                </c:pt>
                <c:pt idx="209">
                  <c:v>-1.7639</c:v>
                </c:pt>
                <c:pt idx="210">
                  <c:v>-0.10970000000000001</c:v>
                </c:pt>
                <c:pt idx="211">
                  <c:v>-0.33289999999999997</c:v>
                </c:pt>
                <c:pt idx="212">
                  <c:v>-0.83289999999999997</c:v>
                </c:pt>
                <c:pt idx="213">
                  <c:v>-5.9999999999999995E-4</c:v>
                </c:pt>
                <c:pt idx="214">
                  <c:v>-5.9999999999999995E-4</c:v>
                </c:pt>
                <c:pt idx="215">
                  <c:v>-0.33289999999999997</c:v>
                </c:pt>
                <c:pt idx="216">
                  <c:v>-0.15329999999999999</c:v>
                </c:pt>
                <c:pt idx="217">
                  <c:v>-0.10970000000000001</c:v>
                </c:pt>
                <c:pt idx="218">
                  <c:v>-0.29970000000000002</c:v>
                </c:pt>
                <c:pt idx="219">
                  <c:v>-1.3431999999999999</c:v>
                </c:pt>
                <c:pt idx="220">
                  <c:v>-0.29970000000000002</c:v>
                </c:pt>
                <c:pt idx="221">
                  <c:v>-0.15329999999999999</c:v>
                </c:pt>
                <c:pt idx="222">
                  <c:v>-0.68440000000000001</c:v>
                </c:pt>
                <c:pt idx="223">
                  <c:v>-0.33289999999999997</c:v>
                </c:pt>
                <c:pt idx="224">
                  <c:v>-1.3431999999999999</c:v>
                </c:pt>
                <c:pt idx="225">
                  <c:v>-9.3799999999999994E-2</c:v>
                </c:pt>
                <c:pt idx="226">
                  <c:v>-0.39810000000000001</c:v>
                </c:pt>
                <c:pt idx="227">
                  <c:v>-0.25290000000000001</c:v>
                </c:pt>
                <c:pt idx="228">
                  <c:v>-0.93369999999999997</c:v>
                </c:pt>
                <c:pt idx="229">
                  <c:v>-5.9999999999999995E-4</c:v>
                </c:pt>
                <c:pt idx="230">
                  <c:v>-0.1182</c:v>
                </c:pt>
                <c:pt idx="231">
                  <c:v>-0.39810000000000001</c:v>
                </c:pt>
                <c:pt idx="232">
                  <c:v>-0.2908</c:v>
                </c:pt>
                <c:pt idx="233">
                  <c:v>-9.3799999999999994E-2</c:v>
                </c:pt>
                <c:pt idx="234">
                  <c:v>-1.2714000000000001</c:v>
                </c:pt>
                <c:pt idx="235">
                  <c:v>-0.2908</c:v>
                </c:pt>
                <c:pt idx="236">
                  <c:v>-0.1182</c:v>
                </c:pt>
                <c:pt idx="237">
                  <c:v>-0.73140000000000005</c:v>
                </c:pt>
                <c:pt idx="238">
                  <c:v>-0.39810000000000001</c:v>
                </c:pt>
                <c:pt idx="239">
                  <c:v>-1.2714000000000001</c:v>
                </c:pt>
                <c:pt idx="240">
                  <c:v>-0.1444</c:v>
                </c:pt>
                <c:pt idx="241">
                  <c:v>-0.25509999999999999</c:v>
                </c:pt>
                <c:pt idx="242">
                  <c:v>-0.1014</c:v>
                </c:pt>
                <c:pt idx="243">
                  <c:v>-0.42520000000000002</c:v>
                </c:pt>
                <c:pt idx="244">
                  <c:v>-0.99360000000000004</c:v>
                </c:pt>
                <c:pt idx="245">
                  <c:v>-0.1014</c:v>
                </c:pt>
                <c:pt idx="246">
                  <c:v>-0.27600000000000002</c:v>
                </c:pt>
                <c:pt idx="247">
                  <c:v>-0.42520000000000002</c:v>
                </c:pt>
                <c:pt idx="248">
                  <c:v>-0.1444</c:v>
                </c:pt>
                <c:pt idx="249">
                  <c:v>-0.99360000000000004</c:v>
                </c:pt>
                <c:pt idx="250">
                  <c:v>-0.27600000000000002</c:v>
                </c:pt>
                <c:pt idx="251">
                  <c:v>-0.78659999999999997</c:v>
                </c:pt>
                <c:pt idx="252">
                  <c:v>-1.2034</c:v>
                </c:pt>
                <c:pt idx="253">
                  <c:v>-0.1014</c:v>
                </c:pt>
                <c:pt idx="254">
                  <c:v>-0.42520000000000002</c:v>
                </c:pt>
                <c:pt idx="255">
                  <c:v>-0.32050000000000001</c:v>
                </c:pt>
                <c:pt idx="256">
                  <c:v>-0.2011</c:v>
                </c:pt>
                <c:pt idx="257">
                  <c:v>-0.1012</c:v>
                </c:pt>
                <c:pt idx="258">
                  <c:v>-0.52559999999999996</c:v>
                </c:pt>
                <c:pt idx="259">
                  <c:v>-5.9999999999999995E-4</c:v>
                </c:pt>
                <c:pt idx="260">
                  <c:v>-0.1012</c:v>
                </c:pt>
                <c:pt idx="261">
                  <c:v>-0.27</c:v>
                </c:pt>
                <c:pt idx="262">
                  <c:v>-0.52559999999999996</c:v>
                </c:pt>
                <c:pt idx="263">
                  <c:v>-0.32050000000000001</c:v>
                </c:pt>
                <c:pt idx="264">
                  <c:v>-1.0407</c:v>
                </c:pt>
                <c:pt idx="265">
                  <c:v>-0.27</c:v>
                </c:pt>
                <c:pt idx="266">
                  <c:v>-0.74590000000000001</c:v>
                </c:pt>
                <c:pt idx="267">
                  <c:v>-0.1012</c:v>
                </c:pt>
                <c:pt idx="268">
                  <c:v>-0.52559999999999996</c:v>
                </c:pt>
                <c:pt idx="269">
                  <c:v>-1.2972999999999999</c:v>
                </c:pt>
                <c:pt idx="270">
                  <c:v>-0.2001</c:v>
                </c:pt>
                <c:pt idx="271">
                  <c:v>-8.8599999999999998E-2</c:v>
                </c:pt>
                <c:pt idx="272">
                  <c:v>-0.73670000000000002</c:v>
                </c:pt>
                <c:pt idx="273">
                  <c:v>-5.9999999999999995E-4</c:v>
                </c:pt>
                <c:pt idx="274">
                  <c:v>-5.9999999999999995E-4</c:v>
                </c:pt>
                <c:pt idx="275">
                  <c:v>-0.22839999999999999</c:v>
                </c:pt>
                <c:pt idx="276">
                  <c:v>-0.34200000000000003</c:v>
                </c:pt>
                <c:pt idx="277">
                  <c:v>-0.2001</c:v>
                </c:pt>
                <c:pt idx="278">
                  <c:v>-0.73370000000000002</c:v>
                </c:pt>
                <c:pt idx="279">
                  <c:v>-1.2850999999999999</c:v>
                </c:pt>
                <c:pt idx="280">
                  <c:v>-0.34200000000000003</c:v>
                </c:pt>
                <c:pt idx="281">
                  <c:v>-0.22839999999999999</c:v>
                </c:pt>
                <c:pt idx="282">
                  <c:v>-0.72419999999999995</c:v>
                </c:pt>
                <c:pt idx="283">
                  <c:v>-0.73370000000000002</c:v>
                </c:pt>
                <c:pt idx="284">
                  <c:v>-1.2850999999999999</c:v>
                </c:pt>
              </c:numCache>
            </c:numRef>
          </c:xVal>
          <c:yVal>
            <c:numRef>
              <c:f>'eigenvalues-drdv'!$AM$111:$AM$395</c:f>
              <c:numCache>
                <c:formatCode>General</c:formatCode>
                <c:ptCount val="285"/>
                <c:pt idx="0">
                  <c:v>0.89600000000000002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1.4718</c:v>
                </c:pt>
                <c:pt idx="5">
                  <c:v>2.3157999999999999</c:v>
                </c:pt>
                <c:pt idx="6">
                  <c:v>1.4718</c:v>
                </c:pt>
                <c:pt idx="7">
                  <c:v>0.89600000000000002</c:v>
                </c:pt>
                <c:pt idx="8">
                  <c:v>2.8593999999999999</c:v>
                </c:pt>
                <c:pt idx="9">
                  <c:v>1.7009000000000001</c:v>
                </c:pt>
                <c:pt idx="10">
                  <c:v>2.3157999999999999</c:v>
                </c:pt>
                <c:pt idx="11">
                  <c:v>3.9055</c:v>
                </c:pt>
                <c:pt idx="12">
                  <c:v>2.8593999999999999</c:v>
                </c:pt>
                <c:pt idx="13">
                  <c:v>1.4718</c:v>
                </c:pt>
                <c:pt idx="14">
                  <c:v>3.61</c:v>
                </c:pt>
                <c:pt idx="15">
                  <c:v>0.97209999999999996</c:v>
                </c:pt>
                <c:pt idx="16">
                  <c:v>0</c:v>
                </c:pt>
                <c:pt idx="17">
                  <c:v>0</c:v>
                </c:pt>
                <c:pt idx="18">
                  <c:v>-0.1042</c:v>
                </c:pt>
                <c:pt idx="19">
                  <c:v>1.5296000000000001</c:v>
                </c:pt>
                <c:pt idx="20">
                  <c:v>2.3906999999999998</c:v>
                </c:pt>
                <c:pt idx="21">
                  <c:v>0.97209999999999996</c:v>
                </c:pt>
                <c:pt idx="22">
                  <c:v>1.5296000000000001</c:v>
                </c:pt>
                <c:pt idx="23">
                  <c:v>2.2673999999999999</c:v>
                </c:pt>
                <c:pt idx="24">
                  <c:v>0</c:v>
                </c:pt>
                <c:pt idx="25">
                  <c:v>2.3906999999999998</c:v>
                </c:pt>
                <c:pt idx="26">
                  <c:v>4.1536</c:v>
                </c:pt>
                <c:pt idx="27">
                  <c:v>3.5552999999999999</c:v>
                </c:pt>
                <c:pt idx="28">
                  <c:v>2.2673999999999999</c:v>
                </c:pt>
                <c:pt idx="29">
                  <c:v>1.5296000000000001</c:v>
                </c:pt>
                <c:pt idx="30">
                  <c:v>1.0256000000000001</c:v>
                </c:pt>
                <c:pt idx="31">
                  <c:v>5.6300000000000003E-2</c:v>
                </c:pt>
                <c:pt idx="32">
                  <c:v>0</c:v>
                </c:pt>
                <c:pt idx="33">
                  <c:v>0</c:v>
                </c:pt>
                <c:pt idx="34">
                  <c:v>1.6155999999999999</c:v>
                </c:pt>
                <c:pt idx="35">
                  <c:v>1.0256000000000001</c:v>
                </c:pt>
                <c:pt idx="36">
                  <c:v>2.4733000000000001</c:v>
                </c:pt>
                <c:pt idx="37">
                  <c:v>1.6155999999999999</c:v>
                </c:pt>
                <c:pt idx="38">
                  <c:v>1.4834000000000001</c:v>
                </c:pt>
                <c:pt idx="39">
                  <c:v>2.8336999999999999</c:v>
                </c:pt>
                <c:pt idx="40">
                  <c:v>2.4733000000000001</c:v>
                </c:pt>
                <c:pt idx="41">
                  <c:v>4.2347000000000001</c:v>
                </c:pt>
                <c:pt idx="42">
                  <c:v>2.8336999999999999</c:v>
                </c:pt>
                <c:pt idx="43">
                  <c:v>1.6155999999999999</c:v>
                </c:pt>
                <c:pt idx="44">
                  <c:v>1.0256000000000001</c:v>
                </c:pt>
                <c:pt idx="45">
                  <c:v>1.0752999999999999</c:v>
                </c:pt>
                <c:pt idx="46">
                  <c:v>0.2011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1.0752999999999999</c:v>
                </c:pt>
                <c:pt idx="51">
                  <c:v>2.5573000000000001</c:v>
                </c:pt>
                <c:pt idx="52">
                  <c:v>1.7018</c:v>
                </c:pt>
                <c:pt idx="53">
                  <c:v>2.0436999999999999</c:v>
                </c:pt>
                <c:pt idx="54">
                  <c:v>0.2011</c:v>
                </c:pt>
                <c:pt idx="55">
                  <c:v>2.5573000000000001</c:v>
                </c:pt>
                <c:pt idx="56">
                  <c:v>4.2488000000000001</c:v>
                </c:pt>
                <c:pt idx="57">
                  <c:v>3.3996</c:v>
                </c:pt>
                <c:pt idx="58">
                  <c:v>1.7018</c:v>
                </c:pt>
                <c:pt idx="59">
                  <c:v>1.0752999999999999</c:v>
                </c:pt>
                <c:pt idx="60">
                  <c:v>1.1191</c:v>
                </c:pt>
                <c:pt idx="61">
                  <c:v>0.32519999999999999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1.1191</c:v>
                </c:pt>
                <c:pt idx="66">
                  <c:v>2.6431</c:v>
                </c:pt>
                <c:pt idx="67">
                  <c:v>1.7778</c:v>
                </c:pt>
                <c:pt idx="68">
                  <c:v>0.32519999999999999</c:v>
                </c:pt>
                <c:pt idx="69">
                  <c:v>2.6150000000000002</c:v>
                </c:pt>
                <c:pt idx="70">
                  <c:v>2.6431</c:v>
                </c:pt>
                <c:pt idx="71">
                  <c:v>4.1978999999999997</c:v>
                </c:pt>
                <c:pt idx="72">
                  <c:v>2.6150000000000002</c:v>
                </c:pt>
                <c:pt idx="73">
                  <c:v>1.1191</c:v>
                </c:pt>
                <c:pt idx="74">
                  <c:v>1.7778</c:v>
                </c:pt>
                <c:pt idx="75">
                  <c:v>1.1597</c:v>
                </c:pt>
                <c:pt idx="76">
                  <c:v>0.4365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1.1597</c:v>
                </c:pt>
                <c:pt idx="81">
                  <c:v>2.7330999999999999</c:v>
                </c:pt>
                <c:pt idx="82">
                  <c:v>0.4365</c:v>
                </c:pt>
                <c:pt idx="83">
                  <c:v>1.875</c:v>
                </c:pt>
                <c:pt idx="84">
                  <c:v>0</c:v>
                </c:pt>
                <c:pt idx="85">
                  <c:v>2.7330999999999999</c:v>
                </c:pt>
                <c:pt idx="86">
                  <c:v>4.0743999999999998</c:v>
                </c:pt>
                <c:pt idx="87">
                  <c:v>3.1905000000000001</c:v>
                </c:pt>
                <c:pt idx="88">
                  <c:v>1.1597</c:v>
                </c:pt>
                <c:pt idx="89">
                  <c:v>1.875</c:v>
                </c:pt>
                <c:pt idx="90">
                  <c:v>1.1962999999999999</c:v>
                </c:pt>
                <c:pt idx="91">
                  <c:v>0.53969999999999996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1.1962999999999999</c:v>
                </c:pt>
                <c:pt idx="96">
                  <c:v>2.8338000000000001</c:v>
                </c:pt>
                <c:pt idx="97">
                  <c:v>0.53969999999999996</c:v>
                </c:pt>
                <c:pt idx="98">
                  <c:v>2.0291999999999999</c:v>
                </c:pt>
                <c:pt idx="99">
                  <c:v>0</c:v>
                </c:pt>
                <c:pt idx="100">
                  <c:v>2.8338000000000001</c:v>
                </c:pt>
                <c:pt idx="101">
                  <c:v>3.9306999999999999</c:v>
                </c:pt>
                <c:pt idx="102">
                  <c:v>1.1962999999999999</c:v>
                </c:pt>
                <c:pt idx="103">
                  <c:v>3.7658</c:v>
                </c:pt>
                <c:pt idx="104">
                  <c:v>2.0291999999999999</c:v>
                </c:pt>
                <c:pt idx="105">
                  <c:v>1.2303999999999999</c:v>
                </c:pt>
                <c:pt idx="106">
                  <c:v>0.63439999999999996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1.2303999999999999</c:v>
                </c:pt>
                <c:pt idx="111">
                  <c:v>0.63439999999999996</c:v>
                </c:pt>
                <c:pt idx="112">
                  <c:v>2.9550000000000001</c:v>
                </c:pt>
                <c:pt idx="113">
                  <c:v>2.2168000000000001</c:v>
                </c:pt>
                <c:pt idx="114">
                  <c:v>3.8046000000000002</c:v>
                </c:pt>
                <c:pt idx="115">
                  <c:v>2.9550000000000001</c:v>
                </c:pt>
                <c:pt idx="116">
                  <c:v>3.8046000000000002</c:v>
                </c:pt>
                <c:pt idx="117">
                  <c:v>1.2303999999999999</c:v>
                </c:pt>
                <c:pt idx="118">
                  <c:v>2.2168000000000001</c:v>
                </c:pt>
                <c:pt idx="119">
                  <c:v>3.7685</c:v>
                </c:pt>
                <c:pt idx="120">
                  <c:v>1.2645</c:v>
                </c:pt>
                <c:pt idx="121">
                  <c:v>0.72140000000000004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1.2645</c:v>
                </c:pt>
                <c:pt idx="126">
                  <c:v>0.72140000000000004</c:v>
                </c:pt>
                <c:pt idx="127">
                  <c:v>3.1185999999999998</c:v>
                </c:pt>
                <c:pt idx="128">
                  <c:v>3.6493000000000002</c:v>
                </c:pt>
                <c:pt idx="129">
                  <c:v>2.3927</c:v>
                </c:pt>
                <c:pt idx="130">
                  <c:v>3.6493000000000002</c:v>
                </c:pt>
                <c:pt idx="131">
                  <c:v>3.1185999999999998</c:v>
                </c:pt>
                <c:pt idx="132">
                  <c:v>1.2645</c:v>
                </c:pt>
                <c:pt idx="133">
                  <c:v>2.3927</c:v>
                </c:pt>
                <c:pt idx="134">
                  <c:v>0.72140000000000004</c:v>
                </c:pt>
                <c:pt idx="135">
                  <c:v>1.1962999999999999</c:v>
                </c:pt>
                <c:pt idx="136">
                  <c:v>0.53969999999999996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1.1962999999999999</c:v>
                </c:pt>
                <c:pt idx="141">
                  <c:v>2.8338000000000001</c:v>
                </c:pt>
                <c:pt idx="142">
                  <c:v>0.53969999999999996</c:v>
                </c:pt>
                <c:pt idx="143">
                  <c:v>2.0291999999999999</c:v>
                </c:pt>
                <c:pt idx="144">
                  <c:v>0</c:v>
                </c:pt>
                <c:pt idx="145">
                  <c:v>2.8338000000000001</c:v>
                </c:pt>
                <c:pt idx="146">
                  <c:v>3.9306999999999999</c:v>
                </c:pt>
                <c:pt idx="147">
                  <c:v>1.1962999999999999</c:v>
                </c:pt>
                <c:pt idx="148">
                  <c:v>3.7658</c:v>
                </c:pt>
                <c:pt idx="149">
                  <c:v>2.0291999999999999</c:v>
                </c:pt>
                <c:pt idx="150">
                  <c:v>1.2303999999999999</c:v>
                </c:pt>
                <c:pt idx="151">
                  <c:v>0.63439999999999996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1.2303999999999999</c:v>
                </c:pt>
                <c:pt idx="156">
                  <c:v>0.63439999999999996</c:v>
                </c:pt>
                <c:pt idx="157">
                  <c:v>2.9550000000000001</c:v>
                </c:pt>
                <c:pt idx="158">
                  <c:v>2.2168000000000001</c:v>
                </c:pt>
                <c:pt idx="159">
                  <c:v>3.8046000000000002</c:v>
                </c:pt>
                <c:pt idx="160">
                  <c:v>2.9550000000000001</c:v>
                </c:pt>
                <c:pt idx="161">
                  <c:v>3.8046000000000002</c:v>
                </c:pt>
                <c:pt idx="162">
                  <c:v>1.2303999999999999</c:v>
                </c:pt>
                <c:pt idx="163">
                  <c:v>2.2168000000000001</c:v>
                </c:pt>
                <c:pt idx="164">
                  <c:v>3.7685</c:v>
                </c:pt>
                <c:pt idx="165">
                  <c:v>1.2645</c:v>
                </c:pt>
                <c:pt idx="166">
                  <c:v>0.72140000000000004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1.2645</c:v>
                </c:pt>
                <c:pt idx="171">
                  <c:v>0.72140000000000004</c:v>
                </c:pt>
                <c:pt idx="172">
                  <c:v>3.1185999999999998</c:v>
                </c:pt>
                <c:pt idx="173">
                  <c:v>3.6493000000000002</c:v>
                </c:pt>
                <c:pt idx="174">
                  <c:v>2.3927</c:v>
                </c:pt>
                <c:pt idx="175">
                  <c:v>3.6493000000000002</c:v>
                </c:pt>
                <c:pt idx="176">
                  <c:v>3.1185999999999998</c:v>
                </c:pt>
                <c:pt idx="177">
                  <c:v>1.2645</c:v>
                </c:pt>
                <c:pt idx="178">
                  <c:v>2.3927</c:v>
                </c:pt>
                <c:pt idx="179">
                  <c:v>0.72140000000000004</c:v>
                </c:pt>
                <c:pt idx="180">
                  <c:v>0.99109999999999998</c:v>
                </c:pt>
                <c:pt idx="181">
                  <c:v>1.4340999999999999</c:v>
                </c:pt>
                <c:pt idx="182">
                  <c:v>0.48270000000000002</c:v>
                </c:pt>
                <c:pt idx="183">
                  <c:v>0</c:v>
                </c:pt>
                <c:pt idx="184">
                  <c:v>0</c:v>
                </c:pt>
                <c:pt idx="185">
                  <c:v>1.4340999999999999</c:v>
                </c:pt>
                <c:pt idx="186">
                  <c:v>0.99109999999999998</c:v>
                </c:pt>
                <c:pt idx="187">
                  <c:v>3.0529000000000002</c:v>
                </c:pt>
                <c:pt idx="188">
                  <c:v>1.2516</c:v>
                </c:pt>
                <c:pt idx="189">
                  <c:v>0.48270000000000002</c:v>
                </c:pt>
                <c:pt idx="190">
                  <c:v>3.0529000000000002</c:v>
                </c:pt>
                <c:pt idx="191">
                  <c:v>3.7183000000000002</c:v>
                </c:pt>
                <c:pt idx="192">
                  <c:v>1.4340999999999999</c:v>
                </c:pt>
                <c:pt idx="193">
                  <c:v>4.5209999999999999</c:v>
                </c:pt>
                <c:pt idx="194">
                  <c:v>3.2976000000000001</c:v>
                </c:pt>
                <c:pt idx="195">
                  <c:v>1.0182</c:v>
                </c:pt>
                <c:pt idx="196">
                  <c:v>1.5065999999999999</c:v>
                </c:pt>
                <c:pt idx="197">
                  <c:v>0.61409999999999998</c:v>
                </c:pt>
                <c:pt idx="198">
                  <c:v>0</c:v>
                </c:pt>
                <c:pt idx="199">
                  <c:v>0</c:v>
                </c:pt>
                <c:pt idx="200">
                  <c:v>1.5065999999999999</c:v>
                </c:pt>
                <c:pt idx="201">
                  <c:v>2.8378000000000001</c:v>
                </c:pt>
                <c:pt idx="202">
                  <c:v>1.0182</c:v>
                </c:pt>
                <c:pt idx="203">
                  <c:v>3.2763</c:v>
                </c:pt>
                <c:pt idx="204">
                  <c:v>1.5185</c:v>
                </c:pt>
                <c:pt idx="205">
                  <c:v>2.8378000000000001</c:v>
                </c:pt>
                <c:pt idx="206">
                  <c:v>3.2763</c:v>
                </c:pt>
                <c:pt idx="207">
                  <c:v>4.1859999999999999</c:v>
                </c:pt>
                <c:pt idx="208">
                  <c:v>1.5065999999999999</c:v>
                </c:pt>
                <c:pt idx="209">
                  <c:v>3.4790999999999999</c:v>
                </c:pt>
                <c:pt idx="210">
                  <c:v>1.0439000000000001</c:v>
                </c:pt>
                <c:pt idx="211">
                  <c:v>1.5801000000000001</c:v>
                </c:pt>
                <c:pt idx="212">
                  <c:v>0.73880000000000001</c:v>
                </c:pt>
                <c:pt idx="213">
                  <c:v>0</c:v>
                </c:pt>
                <c:pt idx="214">
                  <c:v>0</c:v>
                </c:pt>
                <c:pt idx="215">
                  <c:v>1.5801000000000001</c:v>
                </c:pt>
                <c:pt idx="216">
                  <c:v>2.5301</c:v>
                </c:pt>
                <c:pt idx="217">
                  <c:v>1.0439000000000001</c:v>
                </c:pt>
                <c:pt idx="218">
                  <c:v>2.9192999999999998</c:v>
                </c:pt>
                <c:pt idx="219">
                  <c:v>1.8449</c:v>
                </c:pt>
                <c:pt idx="220">
                  <c:v>2.9192999999999998</c:v>
                </c:pt>
                <c:pt idx="221">
                  <c:v>2.5301</c:v>
                </c:pt>
                <c:pt idx="222">
                  <c:v>3.9142000000000001</c:v>
                </c:pt>
                <c:pt idx="223">
                  <c:v>1.5801000000000001</c:v>
                </c:pt>
                <c:pt idx="224">
                  <c:v>1.8449</c:v>
                </c:pt>
                <c:pt idx="225">
                  <c:v>1.0779000000000001</c:v>
                </c:pt>
                <c:pt idx="226">
                  <c:v>1.635</c:v>
                </c:pt>
                <c:pt idx="227">
                  <c:v>0.1042</c:v>
                </c:pt>
                <c:pt idx="228">
                  <c:v>0.87280000000000002</c:v>
                </c:pt>
                <c:pt idx="229">
                  <c:v>0</c:v>
                </c:pt>
                <c:pt idx="230">
                  <c:v>2.1690999999999998</c:v>
                </c:pt>
                <c:pt idx="231">
                  <c:v>1.635</c:v>
                </c:pt>
                <c:pt idx="232">
                  <c:v>2.6269999999999998</c:v>
                </c:pt>
                <c:pt idx="233">
                  <c:v>1.0779000000000001</c:v>
                </c:pt>
                <c:pt idx="234">
                  <c:v>2.2784</c:v>
                </c:pt>
                <c:pt idx="235">
                  <c:v>2.6269999999999998</c:v>
                </c:pt>
                <c:pt idx="236">
                  <c:v>2.1690999999999998</c:v>
                </c:pt>
                <c:pt idx="237">
                  <c:v>3.7113</c:v>
                </c:pt>
                <c:pt idx="238">
                  <c:v>1.635</c:v>
                </c:pt>
                <c:pt idx="239">
                  <c:v>2.2784</c:v>
                </c:pt>
                <c:pt idx="240">
                  <c:v>1.1227</c:v>
                </c:pt>
                <c:pt idx="241">
                  <c:v>0.28610000000000002</c:v>
                </c:pt>
                <c:pt idx="242">
                  <c:v>1.7839</c:v>
                </c:pt>
                <c:pt idx="243">
                  <c:v>1.7015</c:v>
                </c:pt>
                <c:pt idx="244">
                  <c:v>1.0533999999999999</c:v>
                </c:pt>
                <c:pt idx="245">
                  <c:v>1.7839</c:v>
                </c:pt>
                <c:pt idx="246">
                  <c:v>2.4083999999999999</c:v>
                </c:pt>
                <c:pt idx="247">
                  <c:v>1.7015</c:v>
                </c:pt>
                <c:pt idx="248">
                  <c:v>1.1227</c:v>
                </c:pt>
                <c:pt idx="249">
                  <c:v>1.0533999999999999</c:v>
                </c:pt>
                <c:pt idx="250">
                  <c:v>2.4083999999999999</c:v>
                </c:pt>
                <c:pt idx="251">
                  <c:v>3.5640000000000001</c:v>
                </c:pt>
                <c:pt idx="252">
                  <c:v>2.8982000000000001</c:v>
                </c:pt>
                <c:pt idx="253">
                  <c:v>1.7839</c:v>
                </c:pt>
                <c:pt idx="254">
                  <c:v>1.7015</c:v>
                </c:pt>
                <c:pt idx="255">
                  <c:v>1.1319999999999999</c:v>
                </c:pt>
                <c:pt idx="256">
                  <c:v>0.49359999999999998</c:v>
                </c:pt>
                <c:pt idx="257">
                  <c:v>1.6442000000000001</c:v>
                </c:pt>
                <c:pt idx="258">
                  <c:v>1.7421</c:v>
                </c:pt>
                <c:pt idx="259">
                  <c:v>0</c:v>
                </c:pt>
                <c:pt idx="260">
                  <c:v>1.6442000000000001</c:v>
                </c:pt>
                <c:pt idx="261">
                  <c:v>2.2770999999999999</c:v>
                </c:pt>
                <c:pt idx="262">
                  <c:v>1.7421</c:v>
                </c:pt>
                <c:pt idx="263">
                  <c:v>1.1319999999999999</c:v>
                </c:pt>
                <c:pt idx="264">
                  <c:v>1.1059000000000001</c:v>
                </c:pt>
                <c:pt idx="265">
                  <c:v>2.2770999999999999</c:v>
                </c:pt>
                <c:pt idx="266">
                  <c:v>3.4971000000000001</c:v>
                </c:pt>
                <c:pt idx="267">
                  <c:v>1.6442000000000001</c:v>
                </c:pt>
                <c:pt idx="268">
                  <c:v>1.7421</c:v>
                </c:pt>
                <c:pt idx="269">
                  <c:v>3.7265999999999999</c:v>
                </c:pt>
                <c:pt idx="270">
                  <c:v>1.3193999999999999</c:v>
                </c:pt>
                <c:pt idx="271">
                  <c:v>0.55989999999999995</c:v>
                </c:pt>
                <c:pt idx="272">
                  <c:v>0.8921</c:v>
                </c:pt>
                <c:pt idx="273">
                  <c:v>0</c:v>
                </c:pt>
                <c:pt idx="274">
                  <c:v>0</c:v>
                </c:pt>
                <c:pt idx="275">
                  <c:v>2.0047000000000001</c:v>
                </c:pt>
                <c:pt idx="276">
                  <c:v>2.3900999999999999</c:v>
                </c:pt>
                <c:pt idx="277">
                  <c:v>1.3193999999999999</c:v>
                </c:pt>
                <c:pt idx="278">
                  <c:v>1.885</c:v>
                </c:pt>
                <c:pt idx="279">
                  <c:v>1.9999</c:v>
                </c:pt>
                <c:pt idx="280">
                  <c:v>2.3900999999999999</c:v>
                </c:pt>
                <c:pt idx="281">
                  <c:v>2.0047000000000001</c:v>
                </c:pt>
                <c:pt idx="282">
                  <c:v>3.7223999999999999</c:v>
                </c:pt>
                <c:pt idx="283">
                  <c:v>1.885</c:v>
                </c:pt>
                <c:pt idx="284">
                  <c:v>1.9999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EC-6E4D-8E8A-EB9A79B0554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'eigenvalues-drdv'!$X$130:$X$174</c:f>
              <c:numCache>
                <c:formatCode>General</c:formatCode>
                <c:ptCount val="45"/>
                <c:pt idx="0">
                  <c:v>-6.3E-2</c:v>
                </c:pt>
                <c:pt idx="1">
                  <c:v>-0.24249999999999999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-6.3E-2</c:v>
                </c:pt>
                <c:pt idx="6">
                  <c:v>-0.24249999999999999</c:v>
                </c:pt>
                <c:pt idx="7">
                  <c:v>-0.74370000000000003</c:v>
                </c:pt>
                <c:pt idx="8">
                  <c:v>-1.2926</c:v>
                </c:pt>
                <c:pt idx="9">
                  <c:v>-1.8544</c:v>
                </c:pt>
                <c:pt idx="10">
                  <c:v>-0.74370000000000003</c:v>
                </c:pt>
                <c:pt idx="11">
                  <c:v>-1.2926</c:v>
                </c:pt>
                <c:pt idx="12">
                  <c:v>-6.3E-2</c:v>
                </c:pt>
                <c:pt idx="13">
                  <c:v>-1.8544</c:v>
                </c:pt>
                <c:pt idx="14">
                  <c:v>-0.28129999999999999</c:v>
                </c:pt>
                <c:pt idx="15">
                  <c:v>-0.2326</c:v>
                </c:pt>
                <c:pt idx="16">
                  <c:v>-8.9599999999999999E-2</c:v>
                </c:pt>
                <c:pt idx="17">
                  <c:v>-0.58230000000000004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-8.9599999999999999E-2</c:v>
                </c:pt>
                <c:pt idx="21">
                  <c:v>-0.2326</c:v>
                </c:pt>
                <c:pt idx="22">
                  <c:v>-0.60270000000000001</c:v>
                </c:pt>
                <c:pt idx="23">
                  <c:v>-1.4296</c:v>
                </c:pt>
                <c:pt idx="24">
                  <c:v>-0.58230000000000004</c:v>
                </c:pt>
                <c:pt idx="25">
                  <c:v>-0.60270000000000001</c:v>
                </c:pt>
                <c:pt idx="26">
                  <c:v>-1.4530000000000001</c:v>
                </c:pt>
                <c:pt idx="27">
                  <c:v>-8.9599999999999999E-2</c:v>
                </c:pt>
                <c:pt idx="28">
                  <c:v>-0.2591</c:v>
                </c:pt>
                <c:pt idx="29">
                  <c:v>-1.8281000000000001</c:v>
                </c:pt>
                <c:pt idx="30">
                  <c:v>-0.215</c:v>
                </c:pt>
                <c:pt idx="31">
                  <c:v>-0.12989999999999999</c:v>
                </c:pt>
                <c:pt idx="32">
                  <c:v>-0.6109</c:v>
                </c:pt>
                <c:pt idx="33">
                  <c:v>-5.9999999999999995E-4</c:v>
                </c:pt>
                <c:pt idx="34">
                  <c:v>-5.9999999999999995E-4</c:v>
                </c:pt>
                <c:pt idx="35">
                  <c:v>-0.12989999999999999</c:v>
                </c:pt>
                <c:pt idx="36">
                  <c:v>-0.215</c:v>
                </c:pt>
                <c:pt idx="37">
                  <c:v>-0.49680000000000002</c:v>
                </c:pt>
                <c:pt idx="38">
                  <c:v>-1.4255</c:v>
                </c:pt>
                <c:pt idx="39">
                  <c:v>-0.6109</c:v>
                </c:pt>
                <c:pt idx="40">
                  <c:v>-0.49680000000000002</c:v>
                </c:pt>
                <c:pt idx="41">
                  <c:v>-0.24510000000000001</c:v>
                </c:pt>
                <c:pt idx="42">
                  <c:v>-0.12989999999999999</c:v>
                </c:pt>
                <c:pt idx="43">
                  <c:v>-1.5752999999999999</c:v>
                </c:pt>
                <c:pt idx="44">
                  <c:v>-1.8051999999999999</c:v>
                </c:pt>
              </c:numCache>
            </c:numRef>
          </c:xVal>
          <c:yVal>
            <c:numRef>
              <c:f>'eigenvalues-drdv'!$Z$130:$Z$174</c:f>
              <c:numCache>
                <c:formatCode>General</c:formatCode>
                <c:ptCount val="45"/>
                <c:pt idx="0">
                  <c:v>1.2996000000000001</c:v>
                </c:pt>
                <c:pt idx="1">
                  <c:v>0.80289999999999995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1.2996000000000001</c:v>
                </c:pt>
                <c:pt idx="6">
                  <c:v>0.80289999999999995</c:v>
                </c:pt>
                <c:pt idx="7">
                  <c:v>3.44</c:v>
                </c:pt>
                <c:pt idx="8">
                  <c:v>3.3128000000000002</c:v>
                </c:pt>
                <c:pt idx="9">
                  <c:v>2.5394000000000001</c:v>
                </c:pt>
                <c:pt idx="10">
                  <c:v>3.44</c:v>
                </c:pt>
                <c:pt idx="11">
                  <c:v>3.3128000000000002</c:v>
                </c:pt>
                <c:pt idx="12">
                  <c:v>1.2996000000000001</c:v>
                </c:pt>
                <c:pt idx="13">
                  <c:v>2.5394000000000001</c:v>
                </c:pt>
                <c:pt idx="14">
                  <c:v>5.1924000000000001</c:v>
                </c:pt>
                <c:pt idx="15">
                  <c:v>0.87890000000000001</c:v>
                </c:pt>
                <c:pt idx="16">
                  <c:v>1.3360000000000001</c:v>
                </c:pt>
                <c:pt idx="17">
                  <c:v>0.23569999999999999</c:v>
                </c:pt>
                <c:pt idx="18">
                  <c:v>0</c:v>
                </c:pt>
                <c:pt idx="19">
                  <c:v>0</c:v>
                </c:pt>
                <c:pt idx="20">
                  <c:v>1.3360000000000001</c:v>
                </c:pt>
                <c:pt idx="21">
                  <c:v>0.87890000000000001</c:v>
                </c:pt>
                <c:pt idx="22">
                  <c:v>3.3235000000000001</c:v>
                </c:pt>
                <c:pt idx="23">
                  <c:v>0.83140000000000003</c:v>
                </c:pt>
                <c:pt idx="24">
                  <c:v>0.23569999999999999</c:v>
                </c:pt>
                <c:pt idx="25">
                  <c:v>3.3235000000000001</c:v>
                </c:pt>
                <c:pt idx="26">
                  <c:v>3.3965000000000001</c:v>
                </c:pt>
                <c:pt idx="27">
                  <c:v>1.3360000000000001</c:v>
                </c:pt>
                <c:pt idx="28">
                  <c:v>4.6924999999999999</c:v>
                </c:pt>
                <c:pt idx="29">
                  <c:v>2.7462</c:v>
                </c:pt>
                <c:pt idx="30">
                  <c:v>0.94469999999999998</c:v>
                </c:pt>
                <c:pt idx="31">
                  <c:v>1.3781000000000001</c:v>
                </c:pt>
                <c:pt idx="32">
                  <c:v>0.35610000000000003</c:v>
                </c:pt>
                <c:pt idx="33">
                  <c:v>0</c:v>
                </c:pt>
                <c:pt idx="34">
                  <c:v>0</c:v>
                </c:pt>
                <c:pt idx="35">
                  <c:v>1.3781000000000001</c:v>
                </c:pt>
                <c:pt idx="36">
                  <c:v>0.94469999999999998</c:v>
                </c:pt>
                <c:pt idx="37">
                  <c:v>3.2069000000000001</c:v>
                </c:pt>
                <c:pt idx="38">
                  <c:v>1.0250999999999999</c:v>
                </c:pt>
                <c:pt idx="39">
                  <c:v>0.35610000000000003</c:v>
                </c:pt>
                <c:pt idx="40">
                  <c:v>3.2069000000000001</c:v>
                </c:pt>
                <c:pt idx="41">
                  <c:v>4.1999000000000004</c:v>
                </c:pt>
                <c:pt idx="42">
                  <c:v>1.3781000000000001</c:v>
                </c:pt>
                <c:pt idx="43">
                  <c:v>3.4962</c:v>
                </c:pt>
                <c:pt idx="44">
                  <c:v>3.0173999999999999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EC-6E4D-8E8A-EB9A79B0554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'eigenvalues-drdv'!$Q$118:$Q$249</c:f>
              <c:numCache>
                <c:formatCode>General</c:formatCode>
                <c:ptCount val="132"/>
                <c:pt idx="0">
                  <c:v>-0.1671</c:v>
                </c:pt>
                <c:pt idx="1">
                  <c:v>-0.11360000000000001</c:v>
                </c:pt>
                <c:pt idx="2">
                  <c:v>-0.11360000000000001</c:v>
                </c:pt>
                <c:pt idx="3">
                  <c:v>-0.25159999999999999</c:v>
                </c:pt>
                <c:pt idx="4">
                  <c:v>-0.46579999999999999</c:v>
                </c:pt>
                <c:pt idx="5">
                  <c:v>-0.25159999999999999</c:v>
                </c:pt>
                <c:pt idx="6">
                  <c:v>-0.54569999999999996</c:v>
                </c:pt>
                <c:pt idx="7">
                  <c:v>-0.31069999999999998</c:v>
                </c:pt>
                <c:pt idx="8">
                  <c:v>-0.31069999999999998</c:v>
                </c:pt>
                <c:pt idx="9">
                  <c:v>-0.15160000000000001</c:v>
                </c:pt>
                <c:pt idx="10">
                  <c:v>-0.25069999999999998</c:v>
                </c:pt>
                <c:pt idx="11">
                  <c:v>-0.15160000000000001</c:v>
                </c:pt>
                <c:pt idx="12">
                  <c:v>-0.41720000000000002</c:v>
                </c:pt>
                <c:pt idx="13">
                  <c:v>-0.79410000000000003</c:v>
                </c:pt>
                <c:pt idx="14">
                  <c:v>-0.70250000000000001</c:v>
                </c:pt>
                <c:pt idx="15">
                  <c:v>-0.79410000000000003</c:v>
                </c:pt>
                <c:pt idx="16">
                  <c:v>-0.57620000000000005</c:v>
                </c:pt>
                <c:pt idx="17">
                  <c:v>-0.1353</c:v>
                </c:pt>
                <c:pt idx="18">
                  <c:v>-0.30719999999999997</c:v>
                </c:pt>
                <c:pt idx="19">
                  <c:v>-5.9999999999999995E-4</c:v>
                </c:pt>
                <c:pt idx="20">
                  <c:v>-0.77690000000000003</c:v>
                </c:pt>
                <c:pt idx="21">
                  <c:v>-0.93789999999999996</c:v>
                </c:pt>
                <c:pt idx="22">
                  <c:v>-0.77690000000000003</c:v>
                </c:pt>
                <c:pt idx="23">
                  <c:v>-0.66779999999999995</c:v>
                </c:pt>
                <c:pt idx="24">
                  <c:v>-0.22109999999999999</c:v>
                </c:pt>
                <c:pt idx="25">
                  <c:v>-5.9999999999999995E-4</c:v>
                </c:pt>
                <c:pt idx="26">
                  <c:v>-0.82399999999999995</c:v>
                </c:pt>
                <c:pt idx="27">
                  <c:v>-0.22109999999999999</c:v>
                </c:pt>
                <c:pt idx="28">
                  <c:v>-0.82399999999999995</c:v>
                </c:pt>
                <c:pt idx="29">
                  <c:v>-0.62890000000000001</c:v>
                </c:pt>
                <c:pt idx="30">
                  <c:v>-0.15279999999999999</c:v>
                </c:pt>
                <c:pt idx="31">
                  <c:v>-0.23849999999999999</c:v>
                </c:pt>
                <c:pt idx="32">
                  <c:v>-0.15279999999999999</c:v>
                </c:pt>
                <c:pt idx="33">
                  <c:v>-0.87429999999999997</c:v>
                </c:pt>
                <c:pt idx="34">
                  <c:v>-0.87429999999999997</c:v>
                </c:pt>
                <c:pt idx="35">
                  <c:v>-0.66720000000000002</c:v>
                </c:pt>
                <c:pt idx="36">
                  <c:v>-0.10589999999999999</c:v>
                </c:pt>
                <c:pt idx="37">
                  <c:v>-0.2349</c:v>
                </c:pt>
                <c:pt idx="38">
                  <c:v>-0.10589999999999999</c:v>
                </c:pt>
                <c:pt idx="39">
                  <c:v>-0.92589999999999995</c:v>
                </c:pt>
                <c:pt idx="40">
                  <c:v>-0.92589999999999995</c:v>
                </c:pt>
                <c:pt idx="41">
                  <c:v>-0.73799999999999999</c:v>
                </c:pt>
                <c:pt idx="42">
                  <c:v>-7.4700000000000003E-2</c:v>
                </c:pt>
                <c:pt idx="43">
                  <c:v>-0.23719999999999999</c:v>
                </c:pt>
                <c:pt idx="44">
                  <c:v>-7.4700000000000003E-2</c:v>
                </c:pt>
                <c:pt idx="45">
                  <c:v>-0.9758</c:v>
                </c:pt>
                <c:pt idx="46">
                  <c:v>-0.9758</c:v>
                </c:pt>
                <c:pt idx="47">
                  <c:v>-0.82599999999999996</c:v>
                </c:pt>
                <c:pt idx="48">
                  <c:v>-5.5300000000000002E-2</c:v>
                </c:pt>
                <c:pt idx="49">
                  <c:v>-0.23899999999999999</c:v>
                </c:pt>
                <c:pt idx="50">
                  <c:v>-5.5300000000000002E-2</c:v>
                </c:pt>
                <c:pt idx="51">
                  <c:v>-1.0214000000000001</c:v>
                </c:pt>
                <c:pt idx="52">
                  <c:v>-1.0214000000000001</c:v>
                </c:pt>
                <c:pt idx="53">
                  <c:v>-0.88700000000000001</c:v>
                </c:pt>
                <c:pt idx="54">
                  <c:v>-4.58E-2</c:v>
                </c:pt>
                <c:pt idx="55">
                  <c:v>-0.24210000000000001</c:v>
                </c:pt>
                <c:pt idx="56">
                  <c:v>-4.58E-2</c:v>
                </c:pt>
                <c:pt idx="57">
                  <c:v>-1.0615000000000001</c:v>
                </c:pt>
                <c:pt idx="58">
                  <c:v>-1.0615000000000001</c:v>
                </c:pt>
                <c:pt idx="59">
                  <c:v>-0.88429999999999997</c:v>
                </c:pt>
                <c:pt idx="60">
                  <c:v>-4.3200000000000002E-2</c:v>
                </c:pt>
                <c:pt idx="61">
                  <c:v>-0.2457</c:v>
                </c:pt>
                <c:pt idx="62">
                  <c:v>-4.3200000000000002E-2</c:v>
                </c:pt>
                <c:pt idx="63">
                  <c:v>-0.2457</c:v>
                </c:pt>
                <c:pt idx="64">
                  <c:v>-1.0984</c:v>
                </c:pt>
                <c:pt idx="65">
                  <c:v>-0.8619</c:v>
                </c:pt>
                <c:pt idx="66">
                  <c:v>-4.8099999999999997E-2</c:v>
                </c:pt>
                <c:pt idx="67">
                  <c:v>-0.2465</c:v>
                </c:pt>
                <c:pt idx="68">
                  <c:v>-4.8099999999999997E-2</c:v>
                </c:pt>
                <c:pt idx="69">
                  <c:v>-0.2465</c:v>
                </c:pt>
                <c:pt idx="70">
                  <c:v>-0.84930000000000005</c:v>
                </c:pt>
                <c:pt idx="71">
                  <c:v>-1.1439999999999999</c:v>
                </c:pt>
                <c:pt idx="72">
                  <c:v>-6.3E-2</c:v>
                </c:pt>
                <c:pt idx="73">
                  <c:v>-0.24249999999999999</c:v>
                </c:pt>
                <c:pt idx="74">
                  <c:v>-6.3E-2</c:v>
                </c:pt>
                <c:pt idx="75">
                  <c:v>-0.24249999999999999</c:v>
                </c:pt>
                <c:pt idx="76">
                  <c:v>-0.74370000000000003</c:v>
                </c:pt>
                <c:pt idx="77">
                  <c:v>-1.2926</c:v>
                </c:pt>
                <c:pt idx="78">
                  <c:v>-0.2326</c:v>
                </c:pt>
                <c:pt idx="79">
                  <c:v>-8.9599999999999999E-2</c:v>
                </c:pt>
                <c:pt idx="80">
                  <c:v>-8.9599999999999999E-2</c:v>
                </c:pt>
                <c:pt idx="81">
                  <c:v>-0.2326</c:v>
                </c:pt>
                <c:pt idx="82">
                  <c:v>-0.60270000000000001</c:v>
                </c:pt>
                <c:pt idx="83">
                  <c:v>-1.4530000000000001</c:v>
                </c:pt>
                <c:pt idx="84">
                  <c:v>-0.215</c:v>
                </c:pt>
                <c:pt idx="85">
                  <c:v>-0.12989999999999999</c:v>
                </c:pt>
                <c:pt idx="86">
                  <c:v>-0.12989999999999999</c:v>
                </c:pt>
                <c:pt idx="87">
                  <c:v>-0.215</c:v>
                </c:pt>
                <c:pt idx="88">
                  <c:v>-0.49680000000000002</c:v>
                </c:pt>
                <c:pt idx="89">
                  <c:v>-0.24510000000000001</c:v>
                </c:pt>
                <c:pt idx="90">
                  <c:v>-0.18640000000000001</c:v>
                </c:pt>
                <c:pt idx="91">
                  <c:v>-0.186</c:v>
                </c:pt>
                <c:pt idx="92">
                  <c:v>-0.186</c:v>
                </c:pt>
                <c:pt idx="93">
                  <c:v>-0.18640000000000001</c:v>
                </c:pt>
                <c:pt idx="94">
                  <c:v>-0.39639999999999997</c:v>
                </c:pt>
                <c:pt idx="95">
                  <c:v>-0.2404</c:v>
                </c:pt>
                <c:pt idx="96">
                  <c:v>-0.1469</c:v>
                </c:pt>
                <c:pt idx="97">
                  <c:v>-0.25569999999999998</c:v>
                </c:pt>
                <c:pt idx="98">
                  <c:v>-0.25569999999999998</c:v>
                </c:pt>
                <c:pt idx="99">
                  <c:v>-0.27650000000000002</c:v>
                </c:pt>
                <c:pt idx="100">
                  <c:v>-0.27650000000000002</c:v>
                </c:pt>
                <c:pt idx="101">
                  <c:v>-0.25890000000000002</c:v>
                </c:pt>
                <c:pt idx="102">
                  <c:v>-0.10970000000000001</c:v>
                </c:pt>
                <c:pt idx="103">
                  <c:v>-0.33289999999999997</c:v>
                </c:pt>
                <c:pt idx="104">
                  <c:v>-0.33289999999999997</c:v>
                </c:pt>
                <c:pt idx="105">
                  <c:v>-0.15329999999999999</c:v>
                </c:pt>
                <c:pt idx="106">
                  <c:v>-0.29970000000000002</c:v>
                </c:pt>
                <c:pt idx="107">
                  <c:v>-0.15329999999999999</c:v>
                </c:pt>
                <c:pt idx="108">
                  <c:v>-9.3799999999999994E-2</c:v>
                </c:pt>
                <c:pt idx="109">
                  <c:v>-0.39810000000000001</c:v>
                </c:pt>
                <c:pt idx="110">
                  <c:v>-0.1182</c:v>
                </c:pt>
                <c:pt idx="111">
                  <c:v>-0.39810000000000001</c:v>
                </c:pt>
                <c:pt idx="112">
                  <c:v>-0.2908</c:v>
                </c:pt>
                <c:pt idx="113">
                  <c:v>-0.1182</c:v>
                </c:pt>
                <c:pt idx="114">
                  <c:v>-0.1444</c:v>
                </c:pt>
                <c:pt idx="115">
                  <c:v>-0.25509999999999999</c:v>
                </c:pt>
                <c:pt idx="116">
                  <c:v>-0.1014</c:v>
                </c:pt>
                <c:pt idx="117">
                  <c:v>-0.27600000000000002</c:v>
                </c:pt>
                <c:pt idx="118">
                  <c:v>-0.27600000000000002</c:v>
                </c:pt>
                <c:pt idx="119">
                  <c:v>-0.78659999999999997</c:v>
                </c:pt>
                <c:pt idx="120">
                  <c:v>-0.32050000000000001</c:v>
                </c:pt>
                <c:pt idx="121">
                  <c:v>-0.2011</c:v>
                </c:pt>
                <c:pt idx="122">
                  <c:v>-0.1012</c:v>
                </c:pt>
                <c:pt idx="123">
                  <c:v>-0.27</c:v>
                </c:pt>
                <c:pt idx="124">
                  <c:v>-0.27</c:v>
                </c:pt>
                <c:pt idx="125">
                  <c:v>-0.74590000000000001</c:v>
                </c:pt>
                <c:pt idx="126">
                  <c:v>-0.2001</c:v>
                </c:pt>
                <c:pt idx="127">
                  <c:v>-8.8599999999999998E-2</c:v>
                </c:pt>
                <c:pt idx="128">
                  <c:v>-0.22839999999999999</c:v>
                </c:pt>
                <c:pt idx="129">
                  <c:v>-0.34200000000000003</c:v>
                </c:pt>
                <c:pt idx="130">
                  <c:v>-0.34200000000000003</c:v>
                </c:pt>
                <c:pt idx="131">
                  <c:v>-0.22839999999999999</c:v>
                </c:pt>
              </c:numCache>
            </c:numRef>
          </c:xVal>
          <c:yVal>
            <c:numRef>
              <c:f>'eigenvalues-drdv'!$S$118:$S$249</c:f>
              <c:numCache>
                <c:formatCode>General</c:formatCode>
                <c:ptCount val="132"/>
                <c:pt idx="0">
                  <c:v>0.87549999999999994</c:v>
                </c:pt>
                <c:pt idx="1">
                  <c:v>1.5644</c:v>
                </c:pt>
                <c:pt idx="2">
                  <c:v>1.5644</c:v>
                </c:pt>
                <c:pt idx="3">
                  <c:v>2.4346000000000001</c:v>
                </c:pt>
                <c:pt idx="4">
                  <c:v>3.1276999999999999</c:v>
                </c:pt>
                <c:pt idx="5">
                  <c:v>2.4346000000000001</c:v>
                </c:pt>
                <c:pt idx="6">
                  <c:v>0.46899999999999997</c:v>
                </c:pt>
                <c:pt idx="7">
                  <c:v>1.7165999999999999</c:v>
                </c:pt>
                <c:pt idx="8">
                  <c:v>1.7165999999999999</c:v>
                </c:pt>
                <c:pt idx="9">
                  <c:v>2.4980000000000002</c:v>
                </c:pt>
                <c:pt idx="10">
                  <c:v>3.1892</c:v>
                </c:pt>
                <c:pt idx="11">
                  <c:v>2.4980000000000002</c:v>
                </c:pt>
                <c:pt idx="12">
                  <c:v>0.74990000000000001</c:v>
                </c:pt>
                <c:pt idx="13">
                  <c:v>1.4677</c:v>
                </c:pt>
                <c:pt idx="14">
                  <c:v>2.2866</c:v>
                </c:pt>
                <c:pt idx="15">
                  <c:v>1.4677</c:v>
                </c:pt>
                <c:pt idx="16">
                  <c:v>3.1735000000000002</c:v>
                </c:pt>
                <c:pt idx="17">
                  <c:v>3.7951000000000001</c:v>
                </c:pt>
                <c:pt idx="18">
                  <c:v>0.89600000000000002</c:v>
                </c:pt>
                <c:pt idx="19">
                  <c:v>0</c:v>
                </c:pt>
                <c:pt idx="20">
                  <c:v>2.3157999999999999</c:v>
                </c:pt>
                <c:pt idx="21">
                  <c:v>1.4718</c:v>
                </c:pt>
                <c:pt idx="22">
                  <c:v>2.3157999999999999</c:v>
                </c:pt>
                <c:pt idx="23">
                  <c:v>3.9055</c:v>
                </c:pt>
                <c:pt idx="24">
                  <c:v>0.97209999999999996</c:v>
                </c:pt>
                <c:pt idx="25">
                  <c:v>0</c:v>
                </c:pt>
                <c:pt idx="26">
                  <c:v>2.3906999999999998</c:v>
                </c:pt>
                <c:pt idx="27">
                  <c:v>0.97209999999999996</c:v>
                </c:pt>
                <c:pt idx="28">
                  <c:v>2.3906999999999998</c:v>
                </c:pt>
                <c:pt idx="29">
                  <c:v>4.1536</c:v>
                </c:pt>
                <c:pt idx="30">
                  <c:v>1.0256000000000001</c:v>
                </c:pt>
                <c:pt idx="31">
                  <c:v>5.6300000000000003E-2</c:v>
                </c:pt>
                <c:pt idx="32">
                  <c:v>1.0256000000000001</c:v>
                </c:pt>
                <c:pt idx="33">
                  <c:v>2.4733000000000001</c:v>
                </c:pt>
                <c:pt idx="34">
                  <c:v>2.4733000000000001</c:v>
                </c:pt>
                <c:pt idx="35">
                  <c:v>4.2347000000000001</c:v>
                </c:pt>
                <c:pt idx="36">
                  <c:v>1.0752999999999999</c:v>
                </c:pt>
                <c:pt idx="37">
                  <c:v>0.2011</c:v>
                </c:pt>
                <c:pt idx="38">
                  <c:v>1.0752999999999999</c:v>
                </c:pt>
                <c:pt idx="39">
                  <c:v>2.5573000000000001</c:v>
                </c:pt>
                <c:pt idx="40">
                  <c:v>2.5573000000000001</c:v>
                </c:pt>
                <c:pt idx="41">
                  <c:v>4.2488000000000001</c:v>
                </c:pt>
                <c:pt idx="42">
                  <c:v>1.1191</c:v>
                </c:pt>
                <c:pt idx="43">
                  <c:v>0.32519999999999999</c:v>
                </c:pt>
                <c:pt idx="44">
                  <c:v>1.1191</c:v>
                </c:pt>
                <c:pt idx="45">
                  <c:v>2.6431</c:v>
                </c:pt>
                <c:pt idx="46">
                  <c:v>2.6431</c:v>
                </c:pt>
                <c:pt idx="47">
                  <c:v>4.1978999999999997</c:v>
                </c:pt>
                <c:pt idx="48">
                  <c:v>1.1597</c:v>
                </c:pt>
                <c:pt idx="49">
                  <c:v>0.4365</c:v>
                </c:pt>
                <c:pt idx="50">
                  <c:v>1.1597</c:v>
                </c:pt>
                <c:pt idx="51">
                  <c:v>2.7330999999999999</c:v>
                </c:pt>
                <c:pt idx="52">
                  <c:v>2.7330999999999999</c:v>
                </c:pt>
                <c:pt idx="53">
                  <c:v>4.0743999999999998</c:v>
                </c:pt>
                <c:pt idx="54">
                  <c:v>1.1962999999999999</c:v>
                </c:pt>
                <c:pt idx="55">
                  <c:v>0.53969999999999996</c:v>
                </c:pt>
                <c:pt idx="56">
                  <c:v>1.1962999999999999</c:v>
                </c:pt>
                <c:pt idx="57">
                  <c:v>2.8338000000000001</c:v>
                </c:pt>
                <c:pt idx="58">
                  <c:v>2.8338000000000001</c:v>
                </c:pt>
                <c:pt idx="59">
                  <c:v>3.9306999999999999</c:v>
                </c:pt>
                <c:pt idx="60">
                  <c:v>1.2303999999999999</c:v>
                </c:pt>
                <c:pt idx="61">
                  <c:v>0.63439999999999996</c:v>
                </c:pt>
                <c:pt idx="62">
                  <c:v>1.2303999999999999</c:v>
                </c:pt>
                <c:pt idx="63">
                  <c:v>0.63439999999999996</c:v>
                </c:pt>
                <c:pt idx="64">
                  <c:v>2.9550000000000001</c:v>
                </c:pt>
                <c:pt idx="65">
                  <c:v>3.8046000000000002</c:v>
                </c:pt>
                <c:pt idx="66">
                  <c:v>1.2645</c:v>
                </c:pt>
                <c:pt idx="67">
                  <c:v>0.72140000000000004</c:v>
                </c:pt>
                <c:pt idx="68">
                  <c:v>1.2645</c:v>
                </c:pt>
                <c:pt idx="69">
                  <c:v>0.72140000000000004</c:v>
                </c:pt>
                <c:pt idx="70">
                  <c:v>3.6493000000000002</c:v>
                </c:pt>
                <c:pt idx="71">
                  <c:v>3.1185999999999998</c:v>
                </c:pt>
                <c:pt idx="72">
                  <c:v>1.2996000000000001</c:v>
                </c:pt>
                <c:pt idx="73">
                  <c:v>0.80289999999999995</c:v>
                </c:pt>
                <c:pt idx="74">
                  <c:v>1.2996000000000001</c:v>
                </c:pt>
                <c:pt idx="75">
                  <c:v>0.80289999999999995</c:v>
                </c:pt>
                <c:pt idx="76">
                  <c:v>3.44</c:v>
                </c:pt>
                <c:pt idx="77">
                  <c:v>3.3128000000000002</c:v>
                </c:pt>
                <c:pt idx="78">
                  <c:v>0.87890000000000001</c:v>
                </c:pt>
                <c:pt idx="79">
                  <c:v>1.3360000000000001</c:v>
                </c:pt>
                <c:pt idx="80">
                  <c:v>1.3360000000000001</c:v>
                </c:pt>
                <c:pt idx="81">
                  <c:v>0.87890000000000001</c:v>
                </c:pt>
                <c:pt idx="82">
                  <c:v>3.3235000000000001</c:v>
                </c:pt>
                <c:pt idx="83">
                  <c:v>3.3965000000000001</c:v>
                </c:pt>
                <c:pt idx="84">
                  <c:v>0.94469999999999998</c:v>
                </c:pt>
                <c:pt idx="85">
                  <c:v>1.3781000000000001</c:v>
                </c:pt>
                <c:pt idx="86">
                  <c:v>1.3781000000000001</c:v>
                </c:pt>
                <c:pt idx="87">
                  <c:v>0.94469999999999998</c:v>
                </c:pt>
                <c:pt idx="88">
                  <c:v>3.2069000000000001</c:v>
                </c:pt>
                <c:pt idx="89">
                  <c:v>4.1999000000000004</c:v>
                </c:pt>
                <c:pt idx="90">
                  <c:v>0.99109999999999998</c:v>
                </c:pt>
                <c:pt idx="91">
                  <c:v>1.4340999999999999</c:v>
                </c:pt>
                <c:pt idx="92">
                  <c:v>1.4340999999999999</c:v>
                </c:pt>
                <c:pt idx="93">
                  <c:v>0.99109999999999998</c:v>
                </c:pt>
                <c:pt idx="94">
                  <c:v>3.0529000000000002</c:v>
                </c:pt>
                <c:pt idx="95">
                  <c:v>3.7183000000000002</c:v>
                </c:pt>
                <c:pt idx="96">
                  <c:v>1.0182</c:v>
                </c:pt>
                <c:pt idx="97">
                  <c:v>1.5065999999999999</c:v>
                </c:pt>
                <c:pt idx="98">
                  <c:v>1.5065999999999999</c:v>
                </c:pt>
                <c:pt idx="99">
                  <c:v>2.8378000000000001</c:v>
                </c:pt>
                <c:pt idx="100">
                  <c:v>2.8378000000000001</c:v>
                </c:pt>
                <c:pt idx="101">
                  <c:v>3.2763</c:v>
                </c:pt>
                <c:pt idx="102">
                  <c:v>1.0439000000000001</c:v>
                </c:pt>
                <c:pt idx="103">
                  <c:v>1.5801000000000001</c:v>
                </c:pt>
                <c:pt idx="104">
                  <c:v>1.5801000000000001</c:v>
                </c:pt>
                <c:pt idx="105">
                  <c:v>2.5301</c:v>
                </c:pt>
                <c:pt idx="106">
                  <c:v>2.9192999999999998</c:v>
                </c:pt>
                <c:pt idx="107">
                  <c:v>2.5301</c:v>
                </c:pt>
                <c:pt idx="108">
                  <c:v>1.0779000000000001</c:v>
                </c:pt>
                <c:pt idx="109">
                  <c:v>1.635</c:v>
                </c:pt>
                <c:pt idx="110">
                  <c:v>2.1690999999999998</c:v>
                </c:pt>
                <c:pt idx="111">
                  <c:v>1.635</c:v>
                </c:pt>
                <c:pt idx="112">
                  <c:v>2.6269999999999998</c:v>
                </c:pt>
                <c:pt idx="113">
                  <c:v>2.1690999999999998</c:v>
                </c:pt>
                <c:pt idx="114">
                  <c:v>1.1227</c:v>
                </c:pt>
                <c:pt idx="115">
                  <c:v>0.28610000000000002</c:v>
                </c:pt>
                <c:pt idx="116">
                  <c:v>1.7839</c:v>
                </c:pt>
                <c:pt idx="117">
                  <c:v>2.4083999999999999</c:v>
                </c:pt>
                <c:pt idx="118">
                  <c:v>2.4083999999999999</c:v>
                </c:pt>
                <c:pt idx="119">
                  <c:v>3.5640000000000001</c:v>
                </c:pt>
                <c:pt idx="120">
                  <c:v>1.1319999999999999</c:v>
                </c:pt>
                <c:pt idx="121">
                  <c:v>0.49359999999999998</c:v>
                </c:pt>
                <c:pt idx="122">
                  <c:v>1.6442000000000001</c:v>
                </c:pt>
                <c:pt idx="123">
                  <c:v>2.2770999999999999</c:v>
                </c:pt>
                <c:pt idx="124">
                  <c:v>2.2770999999999999</c:v>
                </c:pt>
                <c:pt idx="125">
                  <c:v>3.4971000000000001</c:v>
                </c:pt>
                <c:pt idx="126">
                  <c:v>1.3193999999999999</c:v>
                </c:pt>
                <c:pt idx="127">
                  <c:v>0.55989999999999995</c:v>
                </c:pt>
                <c:pt idx="128">
                  <c:v>2.0047000000000001</c:v>
                </c:pt>
                <c:pt idx="129">
                  <c:v>2.3900999999999999</c:v>
                </c:pt>
                <c:pt idx="130">
                  <c:v>2.3900999999999999</c:v>
                </c:pt>
                <c:pt idx="131">
                  <c:v>2.0047000000000001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EC-6E4D-8E8A-EB9A79B0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</c:scatterChart>
      <c:valAx>
        <c:axId val="20659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5840"/>
        <c:crosses val="autoZero"/>
        <c:crossBetween val="midCat"/>
      </c:valAx>
      <c:valAx>
        <c:axId val="2065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2-5D46-A0C7-D4DFF7203F4F}"/>
            </c:ext>
          </c:extLst>
        </c:ser>
        <c:ser>
          <c:idx val="3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>
              <a:noFill/>
            </a:ln>
          </c:spP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2-5D46-A0C7-D4DFF7203F4F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2-5D46-A0C7-D4DFF7203F4F}"/>
            </c:ext>
          </c:extLst>
        </c:ser>
        <c:ser>
          <c:idx val="1"/>
          <c:order val="3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2-5D46-A0C7-D4DFF720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steady!$S$1:$S$14</c:f>
              <c:numCache>
                <c:formatCode>General</c:formatCode>
                <c:ptCount val="1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1.462</c:v>
                </c:pt>
                <c:pt idx="8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B740-840E-439A68ECE4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steady!$S$6</c:f>
              <c:numCache>
                <c:formatCode>General</c:formatCode>
                <c:ptCount val="1"/>
                <c:pt idx="0">
                  <c:v>1.4404999999999999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B740-840E-439A68EC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steady!$T$1:$T$9</c:f>
              <c:numCache>
                <c:formatCode>General</c:formatCode>
                <c:ptCount val="9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0.82130000000000003</c:v>
                </c:pt>
                <c:pt idx="8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F46-9A33-CDC1499C85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steady!$T$6</c:f>
              <c:numCache>
                <c:formatCode>General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F46-9A33-CDC1499C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6"/>
            <c:spPr>
              <a:solidFill>
                <a:srgbClr val="00B05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3"/>
            <c:spPr>
              <a:solidFill>
                <a:srgbClr val="FF0000"/>
              </a:solidFill>
              <a:ln w="444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1"/>
          <c:order val="30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1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2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3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4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5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6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7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8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39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0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1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2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3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ser>
          <c:idx val="45"/>
          <c:order val="44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0549-BDF5-DC6BCF1976B9}"/>
            </c:ext>
          </c:extLst>
        </c:ser>
        <c:ser>
          <c:idx val="46"/>
          <c:order val="45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'eigenvalues-drdv'!$DX$40:$DX$59</c:f>
              <c:numCache>
                <c:formatCode>General</c:formatCode>
                <c:ptCount val="20"/>
                <c:pt idx="0">
                  <c:v>0.87549999999999994</c:v>
                </c:pt>
                <c:pt idx="1">
                  <c:v>0.94820000000000004</c:v>
                </c:pt>
                <c:pt idx="2">
                  <c:v>1.0268999999999999</c:v>
                </c:pt>
                <c:pt idx="3">
                  <c:v>1.1104000000000001</c:v>
                </c:pt>
                <c:pt idx="4">
                  <c:v>1.1971000000000001</c:v>
                </c:pt>
                <c:pt idx="5">
                  <c:v>1.2848999999999999</c:v>
                </c:pt>
                <c:pt idx="6">
                  <c:v>1.3722000000000001</c:v>
                </c:pt>
                <c:pt idx="7">
                  <c:v>1.4583999999999999</c:v>
                </c:pt>
                <c:pt idx="8">
                  <c:v>1.5436000000000001</c:v>
                </c:pt>
                <c:pt idx="9">
                  <c:v>1.629</c:v>
                </c:pt>
                <c:pt idx="10">
                  <c:v>1.7165999999999999</c:v>
                </c:pt>
                <c:pt idx="11">
                  <c:v>1.8129999999999999</c:v>
                </c:pt>
                <c:pt idx="12">
                  <c:v>2.0038999999999998</c:v>
                </c:pt>
                <c:pt idx="13">
                  <c:v>2.1189</c:v>
                </c:pt>
                <c:pt idx="14">
                  <c:v>2.1936</c:v>
                </c:pt>
                <c:pt idx="15">
                  <c:v>2.2349999999999999</c:v>
                </c:pt>
                <c:pt idx="16">
                  <c:v>2.2551000000000001</c:v>
                </c:pt>
                <c:pt idx="17">
                  <c:v>2.2671000000000001</c:v>
                </c:pt>
                <c:pt idx="18">
                  <c:v>2.2759999999999998</c:v>
                </c:pt>
                <c:pt idx="19">
                  <c:v>2.2827000000000002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0549-BDF5-DC6BCF1976B9}"/>
            </c:ext>
          </c:extLst>
        </c:ser>
        <c:ser>
          <c:idx val="47"/>
          <c:order val="46"/>
          <c:tx>
            <c:strRef>
              <c:f>'eigenvalues-drdv'!$DY$39</c:f>
              <c:strCache>
                <c:ptCount val="1"/>
                <c:pt idx="0">
                  <c:v>trace2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'eigenvalues-drdv'!$DY$40:$DY$59</c:f>
              <c:numCache>
                <c:formatCode>General</c:formatCode>
                <c:ptCount val="20"/>
                <c:pt idx="0">
                  <c:v>-0.11360000000000001</c:v>
                </c:pt>
                <c:pt idx="1">
                  <c:v>-0.1135</c:v>
                </c:pt>
                <c:pt idx="2">
                  <c:v>-0.1163</c:v>
                </c:pt>
                <c:pt idx="3">
                  <c:v>-0.1211</c:v>
                </c:pt>
                <c:pt idx="4">
                  <c:v>-0.12620000000000001</c:v>
                </c:pt>
                <c:pt idx="5">
                  <c:v>-0.1303</c:v>
                </c:pt>
                <c:pt idx="6">
                  <c:v>-0.1331</c:v>
                </c:pt>
                <c:pt idx="7">
                  <c:v>-0.1356</c:v>
                </c:pt>
                <c:pt idx="8">
                  <c:v>-0.1389</c:v>
                </c:pt>
                <c:pt idx="9">
                  <c:v>-0.14399999999999999</c:v>
                </c:pt>
                <c:pt idx="10">
                  <c:v>-0.15160000000000001</c:v>
                </c:pt>
                <c:pt idx="11">
                  <c:v>-0.1618</c:v>
                </c:pt>
                <c:pt idx="12">
                  <c:v>-0.1736</c:v>
                </c:pt>
                <c:pt idx="13">
                  <c:v>-0.18490000000000001</c:v>
                </c:pt>
                <c:pt idx="14">
                  <c:v>-0.19170000000000001</c:v>
                </c:pt>
                <c:pt idx="15">
                  <c:v>-0.19089999999999999</c:v>
                </c:pt>
                <c:pt idx="16">
                  <c:v>-0.18260000000000001</c:v>
                </c:pt>
                <c:pt idx="17">
                  <c:v>-0.16969999999999999</c:v>
                </c:pt>
                <c:pt idx="18">
                  <c:v>-0.156</c:v>
                </c:pt>
                <c:pt idx="19">
                  <c:v>-0.1439</c:v>
                </c:pt>
              </c:numCache>
            </c:numRef>
          </c:xVal>
          <c:yVal>
            <c:numRef>
              <c:f>'eigenvalues-drdv'!$DZ$40:$DZ$59</c:f>
              <c:numCache>
                <c:formatCode>General</c:formatCode>
                <c:ptCount val="20"/>
                <c:pt idx="0">
                  <c:v>1.5644</c:v>
                </c:pt>
                <c:pt idx="1">
                  <c:v>1.6234999999999999</c:v>
                </c:pt>
                <c:pt idx="2">
                  <c:v>1.6917</c:v>
                </c:pt>
                <c:pt idx="3">
                  <c:v>1.7697000000000001</c:v>
                </c:pt>
                <c:pt idx="4">
                  <c:v>1.8573</c:v>
                </c:pt>
                <c:pt idx="5">
                  <c:v>1.9532</c:v>
                </c:pt>
                <c:pt idx="6">
                  <c:v>2.0550000000000002</c:v>
                </c:pt>
                <c:pt idx="7">
                  <c:v>2.1608999999999998</c:v>
                </c:pt>
                <c:pt idx="8">
                  <c:v>2.2702</c:v>
                </c:pt>
                <c:pt idx="9">
                  <c:v>2.3824000000000001</c:v>
                </c:pt>
                <c:pt idx="10">
                  <c:v>2.4980000000000002</c:v>
                </c:pt>
                <c:pt idx="11">
                  <c:v>2.6175999999999999</c:v>
                </c:pt>
                <c:pt idx="12">
                  <c:v>2.7422</c:v>
                </c:pt>
                <c:pt idx="13">
                  <c:v>2.8730000000000002</c:v>
                </c:pt>
                <c:pt idx="14">
                  <c:v>3.0095000000000001</c:v>
                </c:pt>
                <c:pt idx="15">
                  <c:v>3.1484999999999999</c:v>
                </c:pt>
                <c:pt idx="16">
                  <c:v>3.2854999999999999</c:v>
                </c:pt>
                <c:pt idx="17">
                  <c:v>3.4178999999999999</c:v>
                </c:pt>
                <c:pt idx="18">
                  <c:v>3.5459000000000001</c:v>
                </c:pt>
                <c:pt idx="1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B-0549-BDF5-DC6BCF1976B9}"/>
            </c:ext>
          </c:extLst>
        </c:ser>
        <c:ser>
          <c:idx val="48"/>
          <c:order val="47"/>
          <c:tx>
            <c:strRef>
              <c:f>'eigenvalues-drdv'!$EA$39</c:f>
              <c:strCache>
                <c:ptCount val="1"/>
                <c:pt idx="0">
                  <c:v>trace3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'eigenvalues-drdv'!$EA$40:$EA$59</c:f>
              <c:numCache>
                <c:formatCode>General</c:formatCode>
                <c:ptCount val="20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</c:numCache>
            </c:numRef>
          </c:xVal>
          <c:yVal>
            <c:numRef>
              <c:f>'eigenvalues-drdv'!$EB$40:$EB$59</c:f>
              <c:numCache>
                <c:formatCode>General</c:formatCode>
                <c:ptCount val="20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B-0549-BDF5-DC6BCF19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2563073167214781"/>
          <c:h val="0.96191936758944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B84E-847C-32D5776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4799"/>
        <c:axId val="389836431"/>
      </c:scatterChart>
      <c:valAx>
        <c:axId val="38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6431"/>
        <c:crosses val="autoZero"/>
        <c:crossBetween val="midCat"/>
      </c:valAx>
      <c:valAx>
        <c:axId val="389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84667</xdr:colOff>
      <xdr:row>18</xdr:row>
      <xdr:rowOff>169332</xdr:rowOff>
    </xdr:from>
    <xdr:to>
      <xdr:col>18</xdr:col>
      <xdr:colOff>618067</xdr:colOff>
      <xdr:row>46</xdr:row>
      <xdr:rowOff>124176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FAC19-DA98-9640-A353-BB4848A2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211666</xdr:colOff>
      <xdr:row>19</xdr:row>
      <xdr:rowOff>56444</xdr:rowOff>
    </xdr:from>
    <xdr:to>
      <xdr:col>24</xdr:col>
      <xdr:colOff>702733</xdr:colOff>
      <xdr:row>47</xdr:row>
      <xdr:rowOff>11289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74A70-F7FE-0E48-BDC7-BB0FA55B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806678</xdr:colOff>
      <xdr:row>15</xdr:row>
      <xdr:rowOff>38107</xdr:rowOff>
    </xdr:from>
    <xdr:to>
      <xdr:col>57</xdr:col>
      <xdr:colOff>148289</xdr:colOff>
      <xdr:row>42</xdr:row>
      <xdr:rowOff>135419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215117</xdr:colOff>
      <xdr:row>3</xdr:row>
      <xdr:rowOff>181249</xdr:rowOff>
    </xdr:from>
    <xdr:to>
      <xdr:col>80</xdr:col>
      <xdr:colOff>372534</xdr:colOff>
      <xdr:row>46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314066</xdr:colOff>
      <xdr:row>46</xdr:row>
      <xdr:rowOff>120135</xdr:rowOff>
    </xdr:from>
    <xdr:to>
      <xdr:col>63</xdr:col>
      <xdr:colOff>429053</xdr:colOff>
      <xdr:row>93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B3EB-17F7-8B4E-A74B-FF1A0544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177799</xdr:colOff>
      <xdr:row>87</xdr:row>
      <xdr:rowOff>177799</xdr:rowOff>
    </xdr:from>
    <xdr:to>
      <xdr:col>32</xdr:col>
      <xdr:colOff>457199</xdr:colOff>
      <xdr:row>126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917EF-0375-6341-90C1-A05865FB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U32"/>
  <sheetViews>
    <sheetView topLeftCell="A9" zoomScale="90" zoomScaleNormal="90" workbookViewId="0">
      <selection activeCell="Q53" sqref="Q53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21">
      <c r="A1" s="42" t="s">
        <v>6</v>
      </c>
      <c r="B1" s="42"/>
      <c r="C1" s="42"/>
      <c r="D1" s="42"/>
      <c r="E1" s="42"/>
      <c r="F1" s="3"/>
      <c r="G1" s="4"/>
      <c r="H1" s="3"/>
      <c r="I1" s="43" t="s">
        <v>7</v>
      </c>
      <c r="J1" s="43"/>
      <c r="K1" s="43"/>
      <c r="L1" s="43"/>
      <c r="M1" s="43"/>
      <c r="N1" s="22" t="s">
        <v>33</v>
      </c>
      <c r="O1" s="1" t="s">
        <v>45</v>
      </c>
      <c r="Q1" s="3">
        <v>0</v>
      </c>
      <c r="R1" s="1">
        <v>0.22882</v>
      </c>
      <c r="S1" s="1">
        <v>1.2401</v>
      </c>
      <c r="T1" s="1">
        <v>0.66490000000000005</v>
      </c>
      <c r="U1" s="1">
        <f>R1/0.22882</f>
        <v>1</v>
      </c>
    </row>
    <row r="2" spans="1:21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  <c r="Q2" s="3">
        <v>5</v>
      </c>
      <c r="R2" s="1">
        <v>0.22882</v>
      </c>
      <c r="S2" s="1">
        <v>1.2999000000000001</v>
      </c>
      <c r="T2" s="1">
        <v>0.72309999999999997</v>
      </c>
      <c r="U2" s="1">
        <f t="shared" ref="U2:U5" si="0">R2/0.22882</f>
        <v>1</v>
      </c>
    </row>
    <row r="3" spans="1:21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  <c r="Q3" s="23">
        <v>10</v>
      </c>
      <c r="R3" s="1">
        <v>0.22882</v>
      </c>
      <c r="S3" s="1">
        <v>1.3637999999999999</v>
      </c>
      <c r="T3" s="1">
        <v>0.77229999999999999</v>
      </c>
      <c r="U3" s="1">
        <f t="shared" si="0"/>
        <v>1</v>
      </c>
    </row>
    <row r="4" spans="1:21">
      <c r="A4" s="3">
        <f t="shared" ref="A4:A29" si="1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2">C4/0.22882</f>
        <v>1.00013110742068</v>
      </c>
      <c r="H4" s="3"/>
      <c r="I4" s="21"/>
      <c r="J4" s="21"/>
      <c r="K4" s="21"/>
      <c r="L4" s="21"/>
      <c r="M4" s="21"/>
      <c r="N4" s="15"/>
      <c r="Q4" s="10">
        <v>12.5</v>
      </c>
      <c r="R4" s="11">
        <v>0.22842999999999999</v>
      </c>
      <c r="S4" s="10">
        <v>1.3965000000000001</v>
      </c>
      <c r="T4" s="10">
        <v>0.79290000000000005</v>
      </c>
      <c r="U4" s="1">
        <f t="shared" si="0"/>
        <v>0.99829560353115987</v>
      </c>
    </row>
    <row r="5" spans="1:21" s="13" customFormat="1">
      <c r="A5" s="18">
        <f t="shared" si="1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2"/>
        <v>1.00039332226204</v>
      </c>
      <c r="H5" s="10"/>
      <c r="I5" s="21"/>
      <c r="J5" s="21"/>
      <c r="K5" s="21"/>
      <c r="L5" s="21"/>
      <c r="M5" s="21"/>
      <c r="N5" s="16"/>
      <c r="Q5" s="10">
        <v>15</v>
      </c>
      <c r="R5" s="11">
        <v>0.22692999999999999</v>
      </c>
      <c r="S5" s="10">
        <v>1.4283999999999999</v>
      </c>
      <c r="T5" s="10">
        <v>0.81040000000000001</v>
      </c>
      <c r="U5" s="1">
        <f t="shared" si="0"/>
        <v>0.99174023249715937</v>
      </c>
    </row>
    <row r="6" spans="1:21" s="13" customFormat="1">
      <c r="A6" s="10">
        <f t="shared" si="1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2"/>
        <v>0.99829560353115987</v>
      </c>
      <c r="H6" s="10"/>
      <c r="I6" s="21"/>
      <c r="J6" s="21"/>
      <c r="K6" s="21"/>
      <c r="L6" s="21"/>
      <c r="M6" s="21"/>
      <c r="N6" s="17"/>
      <c r="Q6" s="18">
        <v>16</v>
      </c>
      <c r="R6" s="13">
        <v>0.22575999999999999</v>
      </c>
      <c r="S6" s="13">
        <v>1.4404999999999999</v>
      </c>
      <c r="T6" s="13">
        <v>0.81599999999999995</v>
      </c>
      <c r="U6" s="1">
        <f>R6/0.22882</f>
        <v>0.98662704309063887</v>
      </c>
    </row>
    <row r="7" spans="1:21" s="13" customFormat="1">
      <c r="A7" s="10">
        <f t="shared" si="1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2"/>
        <v>0.99174023249715937</v>
      </c>
      <c r="H7" s="10"/>
      <c r="I7" s="21"/>
      <c r="J7" s="21"/>
      <c r="K7" s="21"/>
      <c r="L7" s="21"/>
      <c r="M7" s="21"/>
      <c r="N7" s="17"/>
      <c r="Q7" s="10">
        <v>17</v>
      </c>
      <c r="R7" s="13">
        <v>0.22406999999999999</v>
      </c>
      <c r="S7" s="13">
        <v>1.452</v>
      </c>
      <c r="T7" s="13">
        <v>0.82030000000000003</v>
      </c>
      <c r="U7" s="1">
        <f>R7/0.22882</f>
        <v>0.9792413250589983</v>
      </c>
    </row>
    <row r="8" spans="1:21" s="13" customFormat="1">
      <c r="A8" s="18">
        <f t="shared" si="1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2"/>
        <v>0.98662704309063887</v>
      </c>
      <c r="H8" s="10"/>
      <c r="I8" s="21"/>
      <c r="J8" s="21"/>
      <c r="K8" s="21"/>
      <c r="L8" s="21"/>
      <c r="M8" s="21"/>
      <c r="N8" s="17"/>
      <c r="Q8" s="10">
        <v>18</v>
      </c>
      <c r="R8" s="13">
        <v>0.22106999999999999</v>
      </c>
      <c r="S8" s="13">
        <v>1.462</v>
      </c>
      <c r="T8" s="13">
        <v>0.82130000000000003</v>
      </c>
      <c r="U8" s="1">
        <f>R8/0.22882</f>
        <v>0.9661305829909973</v>
      </c>
    </row>
    <row r="9" spans="1:21" s="13" customFormat="1">
      <c r="A9" s="10">
        <f t="shared" si="1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2"/>
        <v>0.98605891093435893</v>
      </c>
      <c r="H9" s="10"/>
      <c r="I9" s="21"/>
      <c r="J9" s="21"/>
      <c r="K9" s="21"/>
      <c r="L9" s="21"/>
      <c r="M9" s="21"/>
      <c r="N9" s="17"/>
      <c r="Q9" s="23">
        <v>18.5</v>
      </c>
      <c r="R9" s="13">
        <v>0.21668999999999999</v>
      </c>
      <c r="S9" s="13">
        <v>1.4635</v>
      </c>
      <c r="T9" s="13">
        <v>0.81469999999999998</v>
      </c>
      <c r="U9" s="1">
        <f>R9/0.22882</f>
        <v>0.94698889957171573</v>
      </c>
    </row>
    <row r="10" spans="1:21" s="13" customFormat="1">
      <c r="A10" s="10">
        <f t="shared" si="1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2"/>
        <v>0.98549077877807889</v>
      </c>
      <c r="H10" s="10"/>
      <c r="I10" s="21"/>
      <c r="J10" s="21"/>
      <c r="K10" s="21"/>
      <c r="L10" s="21"/>
      <c r="M10" s="21"/>
      <c r="N10" s="17"/>
    </row>
    <row r="11" spans="1:21" s="13" customFormat="1">
      <c r="A11" s="10">
        <f t="shared" si="1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2"/>
        <v>0.98492264662179874</v>
      </c>
      <c r="H11" s="10"/>
      <c r="I11" s="21"/>
      <c r="J11" s="21"/>
      <c r="K11" s="21"/>
      <c r="L11" s="21"/>
      <c r="M11" s="21"/>
      <c r="N11" s="17"/>
    </row>
    <row r="12" spans="1:21" s="13" customFormat="1">
      <c r="A12" s="10">
        <f t="shared" si="1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2"/>
        <v>0.9843108119919588</v>
      </c>
      <c r="H12" s="10"/>
      <c r="I12" s="21"/>
      <c r="J12" s="21"/>
      <c r="K12" s="21"/>
      <c r="L12" s="21"/>
      <c r="M12" s="21"/>
      <c r="N12" s="17"/>
      <c r="Q12" s="10"/>
    </row>
    <row r="13" spans="1:21" s="13" customFormat="1">
      <c r="A13" s="10">
        <f t="shared" si="1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2"/>
        <v>0.98365527488855875</v>
      </c>
      <c r="H13" s="10"/>
      <c r="I13" s="21"/>
      <c r="J13" s="21"/>
      <c r="K13" s="21"/>
      <c r="L13" s="21"/>
      <c r="M13" s="21"/>
      <c r="N13" s="17"/>
      <c r="Q13" s="10"/>
    </row>
    <row r="14" spans="1:21" s="13" customFormat="1">
      <c r="A14" s="10">
        <f t="shared" si="1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2"/>
        <v>0.98291233283803869</v>
      </c>
      <c r="H14" s="10"/>
      <c r="I14" s="21"/>
      <c r="J14" s="21"/>
      <c r="K14" s="21"/>
      <c r="L14" s="21"/>
      <c r="M14" s="21"/>
      <c r="N14" s="17"/>
      <c r="Q14" s="10"/>
    </row>
    <row r="15" spans="1:21" s="13" customFormat="1">
      <c r="A15" s="10">
        <f t="shared" si="1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2"/>
        <v>0.98208198584039863</v>
      </c>
      <c r="H15" s="10"/>
      <c r="I15" s="21"/>
      <c r="J15" s="21"/>
      <c r="K15" s="21"/>
      <c r="L15" s="21"/>
      <c r="M15" s="21"/>
      <c r="N15" s="17"/>
    </row>
    <row r="16" spans="1:21" s="13" customFormat="1">
      <c r="A16" s="10">
        <f t="shared" si="1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2"/>
        <v>0.98120793636919845</v>
      </c>
      <c r="H16" s="10"/>
      <c r="I16" s="21"/>
      <c r="J16" s="21"/>
      <c r="K16" s="21"/>
      <c r="L16" s="21"/>
      <c r="M16" s="21"/>
      <c r="N16" s="17"/>
    </row>
    <row r="17" spans="1:17" s="13" customFormat="1">
      <c r="A17" s="10">
        <f t="shared" si="1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2"/>
        <v>0.98024648195087849</v>
      </c>
      <c r="H17" s="10"/>
      <c r="I17" s="21"/>
      <c r="J17" s="21"/>
      <c r="K17" s="21"/>
      <c r="L17" s="21"/>
      <c r="M17" s="21"/>
      <c r="N17" s="17"/>
    </row>
    <row r="18" spans="1:17" s="13" customFormat="1">
      <c r="A18" s="10">
        <f t="shared" si="1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2"/>
        <v>0.9792413250589983</v>
      </c>
      <c r="H18" s="10"/>
      <c r="I18" s="21"/>
      <c r="J18" s="21"/>
      <c r="K18" s="21"/>
      <c r="L18" s="21"/>
      <c r="M18" s="21"/>
      <c r="N18" s="17"/>
    </row>
    <row r="19" spans="1:17" s="13" customFormat="1">
      <c r="A19" s="10">
        <f t="shared" si="1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2"/>
        <v>0.97382221833755789</v>
      </c>
      <c r="H19" s="10"/>
      <c r="I19" s="21"/>
      <c r="J19" s="21"/>
      <c r="K19" s="21"/>
      <c r="L19" s="21"/>
      <c r="M19" s="21"/>
      <c r="N19" s="17"/>
    </row>
    <row r="20" spans="1:17" s="13" customFormat="1">
      <c r="A20" s="10">
        <f t="shared" si="1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2"/>
        <v>0.9661305829909973</v>
      </c>
      <c r="H20" s="10"/>
      <c r="I20" s="21"/>
      <c r="J20" s="21"/>
      <c r="K20" s="21"/>
      <c r="L20" s="21"/>
      <c r="M20" s="21"/>
      <c r="N20" s="17"/>
      <c r="Q20" s="10"/>
    </row>
    <row r="21" spans="1:17" s="13" customFormat="1">
      <c r="A21" s="10">
        <f t="shared" si="1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2"/>
        <v>0.96403286426011714</v>
      </c>
      <c r="H21" s="10"/>
      <c r="I21" s="21"/>
      <c r="J21" s="21"/>
      <c r="K21" s="21"/>
      <c r="L21" s="21"/>
      <c r="M21" s="21"/>
      <c r="N21" s="17"/>
      <c r="Q21" s="10"/>
    </row>
    <row r="22" spans="1:17" s="13" customFormat="1">
      <c r="A22" s="10">
        <f t="shared" si="1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2"/>
        <v>0.96154182326719695</v>
      </c>
      <c r="H22" s="10"/>
      <c r="I22" s="21"/>
      <c r="J22" s="21"/>
      <c r="K22" s="21"/>
      <c r="L22" s="21"/>
      <c r="M22" s="21"/>
      <c r="N22" s="17"/>
      <c r="Q22" s="23"/>
    </row>
    <row r="23" spans="1:17" s="13" customFormat="1">
      <c r="A23" s="10">
        <f t="shared" si="1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2"/>
        <v>0.96005593916615672</v>
      </c>
      <c r="H23" s="10"/>
      <c r="I23" s="21"/>
      <c r="J23" s="21"/>
      <c r="K23" s="21"/>
      <c r="L23" s="21"/>
      <c r="M23" s="21"/>
      <c r="N23" s="17"/>
      <c r="Q23" s="23"/>
    </row>
    <row r="24" spans="1:17" s="13" customFormat="1">
      <c r="A24" s="18">
        <f t="shared" si="1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2"/>
        <v>0.95870116248579673</v>
      </c>
      <c r="H24" s="10"/>
      <c r="I24" s="21"/>
      <c r="J24" s="21"/>
      <c r="K24" s="21"/>
      <c r="L24" s="21"/>
      <c r="M24" s="21"/>
      <c r="N24" s="16"/>
      <c r="Q24" s="23"/>
    </row>
    <row r="25" spans="1:17" s="13" customFormat="1">
      <c r="A25" s="10">
        <f t="shared" si="1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2"/>
        <v>0.95835154269731671</v>
      </c>
      <c r="H25" s="10"/>
      <c r="I25" s="21"/>
      <c r="J25" s="21"/>
      <c r="K25" s="21"/>
      <c r="L25" s="21"/>
      <c r="M25" s="21"/>
      <c r="N25" s="16"/>
    </row>
    <row r="26" spans="1:17" s="13" customFormat="1">
      <c r="A26" s="10">
        <f t="shared" si="1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2"/>
        <v>0.95415610523555638</v>
      </c>
      <c r="H26" s="10"/>
      <c r="I26" s="21"/>
      <c r="J26" s="21"/>
      <c r="K26" s="21"/>
      <c r="L26" s="21"/>
      <c r="M26" s="21"/>
      <c r="N26" s="16"/>
    </row>
    <row r="27" spans="1:17" s="13" customFormat="1">
      <c r="A27" s="18">
        <f t="shared" si="1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2"/>
        <v>0.94698889957171573</v>
      </c>
      <c r="H27" s="10"/>
      <c r="I27" s="21"/>
      <c r="J27" s="21"/>
      <c r="K27" s="21"/>
      <c r="L27" s="21"/>
      <c r="M27" s="21"/>
      <c r="N27" s="16"/>
    </row>
    <row r="28" spans="1:17">
      <c r="A28" s="3">
        <f t="shared" si="1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2"/>
        <v>0</v>
      </c>
      <c r="H28" s="3"/>
      <c r="I28" s="21"/>
      <c r="J28" s="21"/>
      <c r="K28" s="21"/>
      <c r="L28" s="21"/>
      <c r="M28" s="21"/>
      <c r="N28" s="15"/>
    </row>
    <row r="29" spans="1:17">
      <c r="A29" s="3">
        <f t="shared" si="1"/>
        <v>120325</v>
      </c>
      <c r="B29" s="3">
        <v>19</v>
      </c>
      <c r="C29" s="3"/>
      <c r="D29" s="3"/>
      <c r="E29" s="3"/>
      <c r="F29" s="14" t="s">
        <v>5</v>
      </c>
      <c r="G29" s="4">
        <f t="shared" si="2"/>
        <v>0</v>
      </c>
      <c r="H29" s="3"/>
      <c r="I29" s="21"/>
      <c r="J29" s="21"/>
      <c r="K29" s="21"/>
      <c r="L29" s="21"/>
      <c r="M29" s="21"/>
      <c r="N29" s="15"/>
    </row>
    <row r="32" spans="1:17">
      <c r="N32" s="1" t="s">
        <v>44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400"/>
  <sheetViews>
    <sheetView tabSelected="1" topLeftCell="Y96" zoomScale="125" zoomScaleNormal="74" workbookViewId="0">
      <selection activeCell="AI106" sqref="AI106"/>
    </sheetView>
  </sheetViews>
  <sheetFormatPr baseColWidth="10" defaultRowHeight="16"/>
  <cols>
    <col min="51" max="51" width="6.5" customWidth="1"/>
    <col min="53" max="53" width="13.83203125" customWidth="1"/>
    <col min="54" max="54" width="11.5" customWidth="1"/>
    <col min="55" max="55" width="12.33203125" customWidth="1"/>
    <col min="56" max="56" width="2.83203125" customWidth="1"/>
    <col min="61" max="62" width="11.1640625" bestFit="1" customWidth="1"/>
    <col min="66" max="67" width="10.83203125" style="36"/>
    <col min="76" max="77" width="10.83203125" style="37"/>
    <col min="80" max="81" width="10.83203125" style="38"/>
  </cols>
  <sheetData>
    <row r="1" spans="1:157" ht="18">
      <c r="A1" s="44" t="s">
        <v>9</v>
      </c>
      <c r="B1" s="45"/>
      <c r="C1" s="44" t="s">
        <v>17</v>
      </c>
      <c r="D1" s="45"/>
      <c r="E1" s="44" t="s">
        <v>18</v>
      </c>
      <c r="F1" s="45"/>
      <c r="G1" s="44" t="s">
        <v>25</v>
      </c>
      <c r="H1" s="45"/>
      <c r="I1" s="44" t="s">
        <v>24</v>
      </c>
      <c r="J1" s="45"/>
      <c r="K1" s="44" t="s">
        <v>19</v>
      </c>
      <c r="L1" s="45"/>
      <c r="M1" s="44" t="s">
        <v>20</v>
      </c>
      <c r="N1" s="45"/>
      <c r="O1" s="44" t="s">
        <v>16</v>
      </c>
      <c r="P1" s="45"/>
      <c r="Q1" s="44" t="s">
        <v>12</v>
      </c>
      <c r="R1" s="45"/>
      <c r="S1" s="44" t="s">
        <v>10</v>
      </c>
      <c r="T1" s="45"/>
      <c r="U1" s="48" t="s">
        <v>35</v>
      </c>
      <c r="V1" s="48"/>
      <c r="W1" s="48" t="s">
        <v>36</v>
      </c>
      <c r="X1" s="48"/>
      <c r="Y1" s="48" t="s">
        <v>37</v>
      </c>
      <c r="Z1" s="48"/>
      <c r="AA1" s="48" t="s">
        <v>38</v>
      </c>
      <c r="AB1" s="48"/>
      <c r="AC1" s="44">
        <v>16.55</v>
      </c>
      <c r="AD1" s="45"/>
      <c r="AE1" s="44" t="s">
        <v>43</v>
      </c>
      <c r="AF1" s="45"/>
      <c r="AG1" s="48" t="s">
        <v>39</v>
      </c>
      <c r="AH1" s="48"/>
      <c r="AI1" s="48" t="s">
        <v>40</v>
      </c>
      <c r="AJ1" s="48"/>
      <c r="AK1" s="48" t="s">
        <v>41</v>
      </c>
      <c r="AL1" s="48"/>
      <c r="AM1" s="48" t="s">
        <v>42</v>
      </c>
      <c r="AN1" s="48"/>
      <c r="AO1" s="48" t="s">
        <v>34</v>
      </c>
      <c r="AP1" s="48"/>
      <c r="AQ1" s="44" t="s">
        <v>83</v>
      </c>
      <c r="AR1" s="45"/>
      <c r="AS1" s="44" t="s">
        <v>11</v>
      </c>
      <c r="AT1" s="45"/>
      <c r="AU1" s="44" t="s">
        <v>14</v>
      </c>
      <c r="AV1" s="45"/>
      <c r="AW1" s="44" t="s">
        <v>15</v>
      </c>
      <c r="AX1" s="45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44" t="s">
        <v>82</v>
      </c>
      <c r="BF1" s="45"/>
      <c r="BG1" s="8"/>
      <c r="BL1" s="8"/>
      <c r="BN1" s="36" t="s">
        <v>60</v>
      </c>
      <c r="BP1" t="s">
        <v>61</v>
      </c>
      <c r="BR1" t="s">
        <v>62</v>
      </c>
      <c r="BT1" t="s">
        <v>81</v>
      </c>
      <c r="BV1" t="s">
        <v>80</v>
      </c>
      <c r="BX1" s="37" t="s">
        <v>70</v>
      </c>
      <c r="BZ1" t="s">
        <v>69</v>
      </c>
      <c r="CB1" s="38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 ht="18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6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M2">
        <v>1</v>
      </c>
      <c r="BN2" s="40">
        <v>-0.1671</v>
      </c>
      <c r="BO2" s="40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37">
        <v>-4.3200000000000002E-2</v>
      </c>
      <c r="BY2" s="37">
        <v>1.2303999999999999</v>
      </c>
      <c r="BZ2">
        <v>-4.58E-2</v>
      </c>
      <c r="CA2">
        <v>1.1962999999999999</v>
      </c>
      <c r="CB2" s="38">
        <v>-4.8099999999999997E-2</v>
      </c>
      <c r="CC2" s="38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36">
        <v>-9.3799999999999994E-2</v>
      </c>
      <c r="CM2" s="36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 ht="18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6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M3">
        <v>2</v>
      </c>
      <c r="BN3" s="40">
        <v>-0.11360000000000001</v>
      </c>
      <c r="BO3" s="40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37">
        <v>-0.2457</v>
      </c>
      <c r="BY3" s="37">
        <v>0.63439999999999996</v>
      </c>
      <c r="BZ3">
        <v>-0.24210000000000001</v>
      </c>
      <c r="CA3">
        <v>0.53969999999999996</v>
      </c>
      <c r="CB3" s="38">
        <v>-0.2465</v>
      </c>
      <c r="CC3" s="38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36">
        <v>-0.39810000000000001</v>
      </c>
      <c r="CM3" s="36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 ht="18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6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36">
        <v>-0.25290000000000001</v>
      </c>
      <c r="CM4" s="36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 ht="18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6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36">
        <v>-0.93369999999999997</v>
      </c>
      <c r="CM5" s="36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 ht="18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6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36"/>
      <c r="CM6" s="36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 ht="18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6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36"/>
      <c r="CM7" s="36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 ht="18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6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36"/>
      <c r="CM8" s="36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 ht="18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6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36"/>
      <c r="CM9" s="36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 ht="18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6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36"/>
      <c r="CM10" s="36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 ht="18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6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36"/>
      <c r="CM11" s="36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 ht="18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7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 ht="18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7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37">
        <v>-0.56599999999999995</v>
      </c>
      <c r="BY13" s="37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 ht="18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7"/>
      <c r="AZ14" s="7"/>
      <c r="BA14" s="29" t="s">
        <v>32</v>
      </c>
      <c r="BE14" s="6">
        <v>-0.1283</v>
      </c>
      <c r="BF14" s="6">
        <v>1.3777999999999999</v>
      </c>
      <c r="BM14" t="s">
        <v>110</v>
      </c>
      <c r="BN14" s="40">
        <v>-0.43269999999999997</v>
      </c>
      <c r="BO14" s="40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37">
        <v>-1.1182000000000001</v>
      </c>
      <c r="BY14" s="37">
        <v>-5.9999999999999995E-4</v>
      </c>
      <c r="BZ14">
        <v>-1.1180000000000001</v>
      </c>
      <c r="CA14">
        <v>-1.2999999999999999E-3</v>
      </c>
      <c r="CB14" s="38">
        <v>-1.4147000000000001</v>
      </c>
      <c r="CC14" s="38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 ht="18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7"/>
      <c r="AZ15" s="7"/>
      <c r="BA15" s="29" t="s">
        <v>32</v>
      </c>
      <c r="BE15" s="6">
        <v>-8.7900000000000006E-2</v>
      </c>
      <c r="BF15" s="6">
        <v>1.3358000000000001</v>
      </c>
      <c r="BM15">
        <v>14</v>
      </c>
      <c r="BN15" s="36">
        <v>-1.0911</v>
      </c>
      <c r="BO15" s="36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37">
        <v>-1.3975</v>
      </c>
      <c r="BY15" s="37">
        <v>0.38440000000000002</v>
      </c>
      <c r="BZ15">
        <v>-1.3765000000000001</v>
      </c>
      <c r="CA15">
        <v>0.2671</v>
      </c>
      <c r="CB15" s="38">
        <v>-1.1182000000000001</v>
      </c>
      <c r="CC15" s="38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 ht="18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7"/>
      <c r="AZ16" s="7"/>
      <c r="BA16" s="29" t="s">
        <v>32</v>
      </c>
      <c r="BE16" s="6">
        <v>-0.1845</v>
      </c>
      <c r="BF16" s="6">
        <v>1.4339</v>
      </c>
      <c r="BM16">
        <v>15</v>
      </c>
      <c r="BN16" s="40">
        <v>-0.69220000000000004</v>
      </c>
      <c r="BO16" s="40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37">
        <v>-0.24249999999999999</v>
      </c>
      <c r="BY16" s="37">
        <v>-0.80289999999999995</v>
      </c>
      <c r="BZ16">
        <v>-1.8488</v>
      </c>
      <c r="CA16">
        <v>1.1379999999999999</v>
      </c>
      <c r="CB16" s="38">
        <v>-0.2465</v>
      </c>
      <c r="CC16" s="38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 ht="1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7"/>
      <c r="AZ17" s="7"/>
      <c r="BA17" s="29" t="s">
        <v>32</v>
      </c>
      <c r="BE17" s="6">
        <v>-6.1199999999999997E-2</v>
      </c>
      <c r="BF17" s="6">
        <v>1.2992999999999999</v>
      </c>
      <c r="BM17">
        <v>16</v>
      </c>
      <c r="BN17" s="41">
        <v>-1.0838000000000001</v>
      </c>
      <c r="BO17" s="41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37">
        <v>-1.9345000000000001</v>
      </c>
      <c r="BY17" s="37">
        <v>1.2371000000000001</v>
      </c>
      <c r="BZ17">
        <v>-0.2326</v>
      </c>
      <c r="CA17">
        <v>-0.87890000000000001</v>
      </c>
      <c r="CB17" s="38">
        <v>-2.0200999999999998</v>
      </c>
      <c r="CC17" s="38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 ht="1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7"/>
      <c r="AZ18" s="7"/>
      <c r="BA18" s="29" t="s">
        <v>32</v>
      </c>
      <c r="BE18" s="6">
        <v>-4.6300000000000001E-2</v>
      </c>
      <c r="BF18" s="6">
        <v>1.2643</v>
      </c>
      <c r="BM18">
        <v>17</v>
      </c>
      <c r="BN18" s="36">
        <v>-0.25159999999999999</v>
      </c>
      <c r="BO18" s="36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37">
        <v>-1.7323</v>
      </c>
      <c r="BY18" s="37">
        <v>2.2168000000000001</v>
      </c>
      <c r="BZ18">
        <v>-1.6606000000000001</v>
      </c>
      <c r="CA18">
        <v>2.0291999999999999</v>
      </c>
      <c r="CB18" s="38">
        <v>-1.4147000000000001</v>
      </c>
      <c r="CC18" s="3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 ht="1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7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M19">
        <v>18</v>
      </c>
      <c r="BN19" s="41">
        <v>-1.0838000000000001</v>
      </c>
      <c r="BO19" s="41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37">
        <v>-1.4258</v>
      </c>
      <c r="BY19" s="37">
        <v>-0.6643</v>
      </c>
      <c r="BZ19">
        <v>-1.0615000000000001</v>
      </c>
      <c r="CA19">
        <v>2.8338000000000001</v>
      </c>
      <c r="CB19" s="38">
        <v>-4.8099999999999997E-2</v>
      </c>
      <c r="CC19" s="38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 ht="1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7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M20">
        <v>19</v>
      </c>
      <c r="BN20" s="36">
        <v>-1.2886</v>
      </c>
      <c r="BO20" s="36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37">
        <v>-1.0984</v>
      </c>
      <c r="BY20" s="37">
        <v>2.9550000000000001</v>
      </c>
      <c r="BZ20">
        <v>-1.4296</v>
      </c>
      <c r="CA20">
        <v>-0.83140000000000003</v>
      </c>
      <c r="CB20" s="38">
        <v>-1.8187</v>
      </c>
      <c r="CC20" s="38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 ht="1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7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M21">
        <v>20</v>
      </c>
      <c r="BN21" s="36">
        <v>-0.1671</v>
      </c>
      <c r="BO21" s="36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37">
        <v>-6.3E-2</v>
      </c>
      <c r="BY21" s="37">
        <v>-1.2996000000000001</v>
      </c>
      <c r="BZ21">
        <v>-8.9599999999999999E-2</v>
      </c>
      <c r="CA21">
        <v>-1.3360000000000001</v>
      </c>
      <c r="CB21" s="38">
        <v>-1.1439999999999999</v>
      </c>
      <c r="CC21" s="38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 ht="1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6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M22">
        <v>21</v>
      </c>
      <c r="BN22" s="36">
        <v>-1.6154999999999999</v>
      </c>
      <c r="BO22" s="36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37">
        <v>-2.3748</v>
      </c>
      <c r="BY22" s="37">
        <v>0.40610000000000002</v>
      </c>
      <c r="BZ22">
        <v>-2.4346000000000001</v>
      </c>
      <c r="CA22">
        <v>0.45479999999999998</v>
      </c>
      <c r="CB22" s="38">
        <v>-2.3281999999999998</v>
      </c>
      <c r="CC22" s="38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 ht="1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6"/>
      <c r="BA23" s="29" t="s">
        <v>32</v>
      </c>
      <c r="BE23" s="6">
        <v>-0.22689999999999999</v>
      </c>
      <c r="BF23" s="6">
        <v>2.0047000000000001</v>
      </c>
      <c r="BH23" s="8"/>
      <c r="BL23" s="8"/>
      <c r="BM23">
        <v>22</v>
      </c>
      <c r="BN23" s="36">
        <v>-1.8956999999999999</v>
      </c>
      <c r="BO23" s="36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37">
        <v>-2.2904</v>
      </c>
      <c r="BY23" s="37">
        <v>-0.37690000000000001</v>
      </c>
      <c r="BZ23">
        <v>-2.2587999999999999</v>
      </c>
      <c r="CA23">
        <v>-0.39169999999999999</v>
      </c>
      <c r="CB23" s="38">
        <v>-2.3281999999999998</v>
      </c>
      <c r="CC23" s="38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 ht="1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6"/>
      <c r="BA24" s="29" t="s">
        <v>32</v>
      </c>
      <c r="BE24" s="6">
        <v>-9.9599999999999994E-2</v>
      </c>
      <c r="BF24" s="6">
        <v>1.7838000000000001</v>
      </c>
      <c r="BH24" s="8"/>
      <c r="BL24" s="8"/>
      <c r="BM24">
        <v>23</v>
      </c>
      <c r="BN24" s="36">
        <v>-1.9220999999999999</v>
      </c>
      <c r="BO24" s="36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37">
        <v>-2.6208</v>
      </c>
      <c r="BY24" s="37">
        <v>1.7524</v>
      </c>
      <c r="BZ24">
        <v>-2.6055000000000001</v>
      </c>
      <c r="CA24">
        <v>1.5177</v>
      </c>
      <c r="CB24" s="38">
        <v>-0.84930000000000005</v>
      </c>
      <c r="CC24" s="38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 ht="1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6"/>
      <c r="BA25" s="29" t="s">
        <v>32</v>
      </c>
      <c r="BE25" s="6">
        <v>-9.9500000000000005E-2</v>
      </c>
      <c r="BF25" s="6">
        <v>1.6439999999999999</v>
      </c>
      <c r="BH25" s="8"/>
      <c r="BL25" s="8"/>
      <c r="BM25">
        <v>24</v>
      </c>
      <c r="BN25" s="36">
        <v>-0.46579999999999999</v>
      </c>
      <c r="BO25" s="36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37">
        <v>-0.8619</v>
      </c>
      <c r="BY25" s="37">
        <v>3.8046000000000002</v>
      </c>
      <c r="BZ25">
        <v>-1.9470000000000001</v>
      </c>
      <c r="CA25">
        <v>3.1995</v>
      </c>
      <c r="CB25" s="38">
        <v>-2.6776</v>
      </c>
      <c r="CC25" s="38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 ht="1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6"/>
      <c r="BA26" s="29" t="s">
        <v>32</v>
      </c>
      <c r="BE26" s="6">
        <v>-0.26829999999999998</v>
      </c>
      <c r="BF26" s="6">
        <v>2.2770000000000001</v>
      </c>
      <c r="BH26" s="8"/>
      <c r="BL26" s="8"/>
      <c r="BM26">
        <v>25</v>
      </c>
      <c r="BN26" s="36">
        <v>-2.0931000000000002</v>
      </c>
      <c r="BO26" s="3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37">
        <v>-2.0983999999999998</v>
      </c>
      <c r="BY26" s="37">
        <v>-1.425</v>
      </c>
      <c r="BZ26">
        <v>-0.88429999999999997</v>
      </c>
      <c r="CA26">
        <v>3.9306999999999999</v>
      </c>
      <c r="CB26" s="38">
        <v>-2.0200999999999998</v>
      </c>
      <c r="CC26" s="38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 ht="1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6"/>
      <c r="BA27" s="29" t="s">
        <v>32</v>
      </c>
      <c r="BE27" s="6">
        <v>-0.30919999999999997</v>
      </c>
      <c r="BF27" s="6">
        <v>1.7163999999999999</v>
      </c>
      <c r="BH27" s="8"/>
      <c r="BL27" s="8"/>
      <c r="BM27">
        <v>26</v>
      </c>
      <c r="BN27" s="36">
        <v>-2.4481999999999999</v>
      </c>
      <c r="BO27" s="36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37">
        <v>-3.218</v>
      </c>
      <c r="BY27" s="37">
        <v>0.88700000000000001</v>
      </c>
      <c r="BZ27">
        <v>-3.1749000000000001</v>
      </c>
      <c r="CA27">
        <v>0.85099999999999998</v>
      </c>
      <c r="CB27" s="38">
        <v>-3.2652000000000001</v>
      </c>
      <c r="CC27" s="38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 ht="1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6"/>
      <c r="BA28" s="29" t="s">
        <v>32</v>
      </c>
      <c r="BE28" s="6">
        <v>-0.1119</v>
      </c>
      <c r="BF28" s="6">
        <v>1.5642</v>
      </c>
      <c r="BH28" s="8"/>
      <c r="BL28" s="8"/>
      <c r="BM28">
        <v>27</v>
      </c>
      <c r="BN28" s="40">
        <v>-1.0911</v>
      </c>
      <c r="BO28" s="40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37">
        <v>-1.9524999999999999</v>
      </c>
      <c r="BY28" s="37">
        <v>3.7685</v>
      </c>
      <c r="BZ28">
        <v>-1.76</v>
      </c>
      <c r="CA28">
        <v>3.7658</v>
      </c>
      <c r="CB28" s="38">
        <v>-3.0369999999999999</v>
      </c>
      <c r="CC28" s="3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 ht="1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6"/>
      <c r="BA29" s="29" t="s">
        <v>32</v>
      </c>
      <c r="BE29" s="6">
        <v>-0.27429999999999999</v>
      </c>
      <c r="BF29" s="6">
        <v>2.4083000000000001</v>
      </c>
      <c r="BM29">
        <v>28</v>
      </c>
      <c r="BN29" s="40">
        <v>-0.11360000000000001</v>
      </c>
      <c r="BO29" s="40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37">
        <v>-3.0802999999999998</v>
      </c>
      <c r="BY29" s="37">
        <v>2.5661999999999998</v>
      </c>
      <c r="BZ29">
        <v>-2.1745999999999999</v>
      </c>
      <c r="CA29">
        <v>-1.5349999999999999</v>
      </c>
      <c r="CB29" s="38">
        <v>-3.5394000000000001</v>
      </c>
      <c r="CC29" s="38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 ht="1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6"/>
      <c r="BA30" s="29" t="s">
        <v>32</v>
      </c>
      <c r="BE30" s="6">
        <v>-0.25</v>
      </c>
      <c r="BF30" s="6">
        <v>2.4346000000000001</v>
      </c>
      <c r="BH30" s="8"/>
      <c r="BM30">
        <v>29</v>
      </c>
      <c r="BN30" s="36">
        <v>-2.4502000000000002</v>
      </c>
      <c r="BO30" s="36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37">
        <v>-3.5590999999999999</v>
      </c>
      <c r="BY30" s="37">
        <v>0.18</v>
      </c>
      <c r="BZ30">
        <v>-3.1261999999999999</v>
      </c>
      <c r="CA30">
        <v>2.6676000000000002</v>
      </c>
      <c r="CB30" s="38">
        <v>-3.5394000000000001</v>
      </c>
      <c r="CC30" s="38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 ht="1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6"/>
      <c r="BA31" s="29" t="s">
        <v>32</v>
      </c>
      <c r="BE31" s="6">
        <v>-0.34050000000000002</v>
      </c>
      <c r="BF31" s="6">
        <v>2.3898999999999999</v>
      </c>
      <c r="BH31" s="8"/>
      <c r="BM31">
        <v>30</v>
      </c>
      <c r="BN31" s="36">
        <v>-2.6985999999999999</v>
      </c>
      <c r="BO31" s="36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37">
        <v>-3.5217000000000001</v>
      </c>
      <c r="BY31" s="37">
        <v>-0.17</v>
      </c>
      <c r="BZ31">
        <v>-3.5798000000000001</v>
      </c>
      <c r="CA31">
        <v>0.1905</v>
      </c>
      <c r="CB31" s="38">
        <v>-3.6859000000000002</v>
      </c>
      <c r="CC31" s="38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 ht="1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7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M32">
        <v>31</v>
      </c>
      <c r="BN32" s="36">
        <v>-0.11360000000000001</v>
      </c>
      <c r="BO32" s="36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37">
        <v>-4.3200000000000002E-2</v>
      </c>
      <c r="BY32" s="37">
        <v>1.2303999999999999</v>
      </c>
      <c r="BZ32">
        <v>-4.58E-2</v>
      </c>
      <c r="CA32">
        <v>1.1962999999999999</v>
      </c>
      <c r="CB32" s="38">
        <v>-4.8099999999999997E-2</v>
      </c>
      <c r="CC32" s="38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 ht="18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7"/>
      <c r="BA33" s="29" t="s">
        <v>32</v>
      </c>
      <c r="BE33" s="6">
        <v>-0.1656</v>
      </c>
      <c r="BF33" s="6">
        <v>0.87549999999999994</v>
      </c>
      <c r="BH33" s="8"/>
      <c r="BM33">
        <v>32</v>
      </c>
      <c r="BN33" s="40">
        <v>-0.25159999999999999</v>
      </c>
      <c r="BO33" s="40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37">
        <v>-0.2457</v>
      </c>
      <c r="BY33" s="37">
        <v>0.63439999999999996</v>
      </c>
      <c r="BZ33">
        <v>-1.0615000000000001</v>
      </c>
      <c r="CA33">
        <v>2.8338000000000001</v>
      </c>
      <c r="CB33" s="38">
        <v>-0.2465</v>
      </c>
      <c r="CC33" s="38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 ht="18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7"/>
      <c r="BA34" s="29" t="s">
        <v>32</v>
      </c>
      <c r="BE34" s="6">
        <v>-0.24510000000000001</v>
      </c>
      <c r="BF34" s="6">
        <v>0.72140000000000004</v>
      </c>
      <c r="BH34" s="8"/>
      <c r="BM34">
        <v>33</v>
      </c>
      <c r="BN34" s="36">
        <v>-0.69220000000000004</v>
      </c>
      <c r="BO34" s="36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37">
        <v>-1.0984</v>
      </c>
      <c r="BY34" s="37">
        <v>2.9550000000000001</v>
      </c>
      <c r="BZ34">
        <v>-0.24210000000000001</v>
      </c>
      <c r="CA34">
        <v>0.53969999999999996</v>
      </c>
      <c r="CB34" s="38">
        <v>-1.1439999999999999</v>
      </c>
      <c r="CC34" s="38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 ht="18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7"/>
      <c r="BA35" s="29" t="s">
        <v>32</v>
      </c>
      <c r="BE35" s="6">
        <v>-0.24429999999999999</v>
      </c>
      <c r="BF35" s="6">
        <v>0.63429999999999997</v>
      </c>
      <c r="BH35" s="8"/>
      <c r="BM35">
        <v>34</v>
      </c>
      <c r="BN35" s="36">
        <v>-0.1671</v>
      </c>
      <c r="BO35" s="36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37">
        <v>-1.7323</v>
      </c>
      <c r="BY35" s="37">
        <v>2.2168000000000001</v>
      </c>
      <c r="BZ35">
        <v>-1.6606000000000001</v>
      </c>
      <c r="CA35">
        <v>2.0291999999999999</v>
      </c>
      <c r="CB35" s="38">
        <v>-0.84930000000000005</v>
      </c>
      <c r="CC35" s="38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 ht="18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7"/>
      <c r="BA36" s="29" t="s">
        <v>32</v>
      </c>
      <c r="BE36" s="6">
        <v>-0.24110000000000001</v>
      </c>
      <c r="BF36" s="6">
        <v>0.80289999999999995</v>
      </c>
      <c r="BH36" s="8"/>
      <c r="BM36">
        <v>35</v>
      </c>
      <c r="BN36" s="36">
        <v>-0.46579999999999999</v>
      </c>
      <c r="BO36" s="36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37">
        <v>-0.8619</v>
      </c>
      <c r="BY36" s="37">
        <v>3.8046000000000002</v>
      </c>
      <c r="CB36" s="38">
        <v>-1.8187</v>
      </c>
      <c r="CC36" s="38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 ht="18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7"/>
      <c r="BA37" s="29" t="s">
        <v>32</v>
      </c>
      <c r="BE37" s="6">
        <v>-0.19939999999999999</v>
      </c>
      <c r="BF37" s="6">
        <v>0.49380000000000002</v>
      </c>
      <c r="BH37" s="8"/>
      <c r="BM37">
        <v>36</v>
      </c>
      <c r="BN37" s="36">
        <v>-1.0911</v>
      </c>
      <c r="BO37" s="36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 ht="18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7"/>
      <c r="BA38" s="29" t="s">
        <v>32</v>
      </c>
      <c r="BE38" s="6">
        <v>-0.2407</v>
      </c>
      <c r="BF38" s="6">
        <v>0.53959999999999997</v>
      </c>
      <c r="BH38" s="8"/>
      <c r="BM38">
        <v>37</v>
      </c>
      <c r="BN38" s="36">
        <v>-1.8956999999999999</v>
      </c>
      <c r="BO38" s="36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 ht="18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7"/>
      <c r="BA39" s="29" t="s">
        <v>32</v>
      </c>
      <c r="BE39" s="6">
        <v>-0.2311</v>
      </c>
      <c r="BF39" s="6">
        <v>0.87890000000000001</v>
      </c>
      <c r="BH39" s="8"/>
      <c r="BM39">
        <v>38</v>
      </c>
      <c r="BN39" s="36">
        <v>-1.9220999999999999</v>
      </c>
      <c r="BO39" s="36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DW39" t="s">
        <v>107</v>
      </c>
      <c r="DY39" t="s">
        <v>108</v>
      </c>
      <c r="EA39" t="s">
        <v>109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 ht="18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7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DR40" s="39" t="s">
        <v>32</v>
      </c>
      <c r="DV40" s="39"/>
      <c r="DW40">
        <v>-0.1671</v>
      </c>
      <c r="DX40">
        <v>0.87549999999999994</v>
      </c>
      <c r="DY40">
        <v>-0.11360000000000001</v>
      </c>
      <c r="DZ40">
        <v>1.5644</v>
      </c>
      <c r="EA40">
        <v>-0.43269999999999997</v>
      </c>
      <c r="EB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7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DR41" s="39" t="s">
        <v>32</v>
      </c>
      <c r="DV41" s="39"/>
      <c r="DW41">
        <v>-0.17319999999999999</v>
      </c>
      <c r="DX41">
        <v>0.94820000000000004</v>
      </c>
      <c r="DY41">
        <v>-0.1135</v>
      </c>
      <c r="DZ41">
        <v>1.6234999999999999</v>
      </c>
      <c r="EA41">
        <v>-0.438</v>
      </c>
      <c r="EB41">
        <v>1.5900000000000001E-2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6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38">
        <v>-1.4147000000000001</v>
      </c>
      <c r="CC42" s="38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DR42" s="39" t="s">
        <v>32</v>
      </c>
      <c r="DV42" s="39"/>
      <c r="DW42">
        <v>-0.1774</v>
      </c>
      <c r="DX42">
        <v>1.0268999999999999</v>
      </c>
      <c r="DY42">
        <v>-0.1163</v>
      </c>
      <c r="DZ42">
        <v>1.6917</v>
      </c>
      <c r="EA42">
        <v>-0.45390000000000003</v>
      </c>
      <c r="EB42">
        <v>3.4200000000000001E-2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6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38">
        <v>-0.56079999999999997</v>
      </c>
      <c r="CC43" s="38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DR43" s="39" t="s">
        <v>32</v>
      </c>
      <c r="DV43" s="39"/>
      <c r="DW43">
        <v>-0.1802</v>
      </c>
      <c r="DX43">
        <v>1.1104000000000001</v>
      </c>
      <c r="DY43">
        <v>-0.1211</v>
      </c>
      <c r="DZ43">
        <v>1.7697000000000001</v>
      </c>
      <c r="EA43">
        <v>-0.47949999999999998</v>
      </c>
      <c r="EB43">
        <v>5.7700000000000001E-2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6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38">
        <v>-2.0200999999999998</v>
      </c>
      <c r="CC44" s="38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DR44" s="39" t="s">
        <v>32</v>
      </c>
      <c r="DV44" s="39"/>
      <c r="DW44">
        <v>-0.1822</v>
      </c>
      <c r="DX44">
        <v>1.1971000000000001</v>
      </c>
      <c r="DY44">
        <v>-0.12620000000000001</v>
      </c>
      <c r="DZ44">
        <v>1.8573</v>
      </c>
      <c r="EA44">
        <v>-0.51359999999999995</v>
      </c>
      <c r="EB44">
        <v>8.9200000000000002E-2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6"/>
      <c r="BA45" s="8" t="s">
        <v>32</v>
      </c>
      <c r="BE45" s="6">
        <v>-0.23769999999999999</v>
      </c>
      <c r="BF45" s="6">
        <v>0.4365</v>
      </c>
      <c r="BH45" s="8"/>
      <c r="BM45">
        <v>44</v>
      </c>
      <c r="BN45" s="36">
        <v>-1.0838000000000001</v>
      </c>
      <c r="BO45" s="36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38">
        <v>-1.1182000000000001</v>
      </c>
      <c r="CC45" s="38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DR45" s="39" t="s">
        <v>32</v>
      </c>
      <c r="DV45" s="39"/>
      <c r="DW45">
        <v>-0.18479999999999999</v>
      </c>
      <c r="DX45">
        <v>1.2848999999999999</v>
      </c>
      <c r="DY45">
        <v>-0.1303</v>
      </c>
      <c r="DZ45">
        <v>1.9532</v>
      </c>
      <c r="EA45">
        <v>-0.55559999999999998</v>
      </c>
      <c r="EB45">
        <v>0.13289999999999999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6"/>
      <c r="BA46" s="8" t="s">
        <v>32</v>
      </c>
      <c r="BE46" s="6">
        <v>-8.6999999999999994E-2</v>
      </c>
      <c r="BF46" s="6">
        <v>0.55989999999999995</v>
      </c>
      <c r="BH46" s="8"/>
      <c r="BM46">
        <v>45</v>
      </c>
      <c r="BN46" s="36">
        <v>-0.70350000000000001</v>
      </c>
      <c r="BO46" s="36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38">
        <v>-2.6776</v>
      </c>
      <c r="CC46" s="38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DR46" s="39" t="s">
        <v>32</v>
      </c>
      <c r="DV46" s="39"/>
      <c r="DW46">
        <v>-0.1905</v>
      </c>
      <c r="DX46">
        <v>1.3722000000000001</v>
      </c>
      <c r="DY46">
        <v>-0.1331</v>
      </c>
      <c r="DZ46">
        <v>2.0550000000000002</v>
      </c>
      <c r="EA46">
        <v>-0.60370000000000001</v>
      </c>
      <c r="EB46">
        <v>0.20169999999999999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6"/>
      <c r="BA47" s="8" t="s">
        <v>32</v>
      </c>
      <c r="BE47" s="6">
        <v>-0.19939999999999999</v>
      </c>
      <c r="BF47" s="6">
        <v>0.49380000000000002</v>
      </c>
      <c r="BH47" s="8"/>
      <c r="BM47">
        <v>46</v>
      </c>
      <c r="BN47" s="36">
        <v>-1.0838000000000001</v>
      </c>
      <c r="BO47" s="36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38">
        <v>-0.2465</v>
      </c>
      <c r="CC47" s="38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DR47" s="39" t="s">
        <v>32</v>
      </c>
      <c r="DV47" s="39"/>
      <c r="DW47">
        <v>-0.2024</v>
      </c>
      <c r="DX47">
        <v>1.4583999999999999</v>
      </c>
      <c r="DY47">
        <v>-0.1356</v>
      </c>
      <c r="DZ47">
        <v>2.1608999999999998</v>
      </c>
      <c r="EA47">
        <v>-0.6099</v>
      </c>
      <c r="EB47">
        <v>0.30470000000000003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6"/>
      <c r="BA48" s="8" t="s">
        <v>32</v>
      </c>
      <c r="BE48" s="30"/>
      <c r="BF48" s="30"/>
      <c r="BH48" s="8"/>
      <c r="BM48">
        <v>47</v>
      </c>
      <c r="BN48" s="41">
        <v>-1.2886</v>
      </c>
      <c r="BO48" s="41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38">
        <v>-2.3281999999999998</v>
      </c>
      <c r="CC48" s="3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DR48" s="39" t="s">
        <v>32</v>
      </c>
      <c r="DV48" s="39"/>
      <c r="DW48">
        <v>-0.2238</v>
      </c>
      <c r="DX48">
        <v>1.5436000000000001</v>
      </c>
      <c r="DY48">
        <v>-0.1389</v>
      </c>
      <c r="DZ48">
        <v>2.2702</v>
      </c>
      <c r="EA48">
        <v>-0.58589999999999998</v>
      </c>
      <c r="EB48">
        <v>0.37359999999999999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6"/>
      <c r="BA49" s="8" t="s">
        <v>32</v>
      </c>
      <c r="BE49" s="30"/>
      <c r="BF49" s="30"/>
      <c r="BH49" s="8"/>
      <c r="BM49">
        <v>48</v>
      </c>
      <c r="BN49" s="36">
        <v>-2.4148000000000001</v>
      </c>
      <c r="BO49" s="36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38">
        <v>-1.4147000000000001</v>
      </c>
      <c r="CC49" s="38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DR49" s="39" t="s">
        <v>32</v>
      </c>
      <c r="DV49" s="39"/>
      <c r="DW49">
        <v>-0.25829999999999997</v>
      </c>
      <c r="DX49">
        <v>1.629</v>
      </c>
      <c r="DY49">
        <v>-0.14399999999999999</v>
      </c>
      <c r="DZ49">
        <v>2.3824000000000001</v>
      </c>
      <c r="EA49">
        <v>-0.56440000000000001</v>
      </c>
      <c r="EB49">
        <v>0.4254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6"/>
      <c r="BA50" s="8" t="s">
        <v>32</v>
      </c>
      <c r="BE50" s="6">
        <v>-0.25140000000000001</v>
      </c>
      <c r="BF50" s="6">
        <v>0.10440000000000001</v>
      </c>
      <c r="BH50" s="8"/>
      <c r="BM50">
        <v>49</v>
      </c>
      <c r="BN50" s="41">
        <v>-1.6154999999999999</v>
      </c>
      <c r="BO50" s="41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38">
        <v>-1.9587000000000001</v>
      </c>
      <c r="CC50" s="38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DR50" s="39" t="s">
        <v>32</v>
      </c>
      <c r="DV50" s="39"/>
      <c r="DW50">
        <v>-0.31069999999999998</v>
      </c>
      <c r="DX50">
        <v>1.7165999999999999</v>
      </c>
      <c r="DY50">
        <v>-0.15160000000000001</v>
      </c>
      <c r="DZ50">
        <v>2.4980000000000002</v>
      </c>
      <c r="EA50">
        <v>-0.54569999999999996</v>
      </c>
      <c r="EB50">
        <v>0.46899999999999997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 ht="18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6"/>
      <c r="BE51" s="6">
        <v>-0.2407</v>
      </c>
      <c r="BF51" s="6">
        <v>0.53959999999999997</v>
      </c>
      <c r="BM51">
        <v>50</v>
      </c>
      <c r="BN51" s="36">
        <v>-2.6985999999999999</v>
      </c>
      <c r="BO51" s="36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38">
        <v>-3.0369999999999999</v>
      </c>
      <c r="CC51" s="38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DR51" s="39" t="s">
        <v>32</v>
      </c>
      <c r="DV51" s="39"/>
      <c r="DW51">
        <v>-0.39389999999999997</v>
      </c>
      <c r="DX51">
        <v>1.8129999999999999</v>
      </c>
      <c r="DY51">
        <v>-0.1618</v>
      </c>
      <c r="DZ51">
        <v>2.6175999999999999</v>
      </c>
      <c r="EA51">
        <v>-0.52900000000000003</v>
      </c>
      <c r="EB51">
        <v>0.50760000000000005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 ht="18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M52">
        <v>51</v>
      </c>
      <c r="BN52" s="36">
        <v>-2.4481999999999999</v>
      </c>
      <c r="BO52" s="36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38">
        <v>-4.8099999999999997E-2</v>
      </c>
      <c r="CC52" s="38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DR52" s="39" t="s">
        <v>32</v>
      </c>
      <c r="DV52" s="39"/>
      <c r="DW52">
        <v>-0.47299999999999998</v>
      </c>
      <c r="DX52">
        <v>2.0038999999999998</v>
      </c>
      <c r="DY52">
        <v>-0.1736</v>
      </c>
      <c r="DZ52">
        <v>2.7422</v>
      </c>
      <c r="EA52">
        <v>-0.51380000000000003</v>
      </c>
      <c r="EB52">
        <v>0.54259999999999997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 ht="18">
      <c r="A53" s="44" t="s">
        <v>9</v>
      </c>
      <c r="B53" s="45"/>
      <c r="C53" s="44" t="s">
        <v>17</v>
      </c>
      <c r="D53" s="45"/>
      <c r="E53" s="44" t="s">
        <v>18</v>
      </c>
      <c r="F53" s="45"/>
      <c r="G53" s="44" t="s">
        <v>25</v>
      </c>
      <c r="H53" s="45"/>
      <c r="I53" s="44" t="s">
        <v>24</v>
      </c>
      <c r="J53" s="45"/>
      <c r="K53" s="44" t="s">
        <v>19</v>
      </c>
      <c r="L53" s="45"/>
      <c r="M53" s="44" t="s">
        <v>20</v>
      </c>
      <c r="N53" s="45"/>
      <c r="O53" s="44" t="s">
        <v>16</v>
      </c>
      <c r="P53" s="45"/>
      <c r="Q53" s="44" t="s">
        <v>12</v>
      </c>
      <c r="R53" s="45"/>
      <c r="S53" s="44" t="s">
        <v>10</v>
      </c>
      <c r="T53" s="45"/>
      <c r="U53" s="48" t="s">
        <v>35</v>
      </c>
      <c r="V53" s="48"/>
      <c r="W53" s="48" t="s">
        <v>36</v>
      </c>
      <c r="X53" s="48"/>
      <c r="Y53" s="48" t="s">
        <v>37</v>
      </c>
      <c r="Z53" s="48"/>
      <c r="AA53" s="48" t="s">
        <v>38</v>
      </c>
      <c r="AB53" s="48"/>
      <c r="AC53" s="27"/>
      <c r="AD53" s="27"/>
      <c r="AE53" s="28"/>
      <c r="AF53" s="28"/>
      <c r="AG53" s="48" t="s">
        <v>39</v>
      </c>
      <c r="AH53" s="48"/>
      <c r="AI53" s="48" t="s">
        <v>40</v>
      </c>
      <c r="AJ53" s="48"/>
      <c r="AK53" s="48" t="s">
        <v>41</v>
      </c>
      <c r="AL53" s="48"/>
      <c r="AM53" s="48" t="s">
        <v>42</v>
      </c>
      <c r="AN53" s="48"/>
      <c r="AO53" s="48" t="s">
        <v>34</v>
      </c>
      <c r="AP53" s="48"/>
      <c r="AQ53" s="44" t="s">
        <v>13</v>
      </c>
      <c r="AR53" s="45"/>
      <c r="AS53" s="44" t="s">
        <v>11</v>
      </c>
      <c r="AT53" s="45"/>
      <c r="AU53" s="44" t="s">
        <v>14</v>
      </c>
      <c r="AV53" s="45"/>
      <c r="AW53" s="44" t="s">
        <v>15</v>
      </c>
      <c r="AX53" s="45"/>
      <c r="AY53" s="19" t="s">
        <v>27</v>
      </c>
      <c r="AZ53" s="7"/>
      <c r="BA53" s="8" t="s">
        <v>32</v>
      </c>
      <c r="BE53" s="44" t="s">
        <v>13</v>
      </c>
      <c r="BF53" s="45"/>
      <c r="BM53">
        <v>52</v>
      </c>
      <c r="BN53" s="36">
        <v>-2.7789999999999999</v>
      </c>
      <c r="BO53" s="36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37">
        <v>-1.9345000000000001</v>
      </c>
      <c r="BY53" s="37">
        <v>1.2371000000000001</v>
      </c>
      <c r="BZ53">
        <v>-2.4346000000000001</v>
      </c>
      <c r="CA53">
        <v>0.45479999999999998</v>
      </c>
      <c r="CB53" s="38">
        <v>-2.3281999999999998</v>
      </c>
      <c r="CC53" s="38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DR53" s="39" t="s">
        <v>32</v>
      </c>
      <c r="DV53" s="39"/>
      <c r="DW53">
        <v>-0.48170000000000002</v>
      </c>
      <c r="DX53">
        <v>2.1189</v>
      </c>
      <c r="DY53">
        <v>-0.18490000000000001</v>
      </c>
      <c r="DZ53">
        <v>2.8730000000000002</v>
      </c>
      <c r="EA53">
        <v>-0.49990000000000001</v>
      </c>
      <c r="EB53">
        <v>0.57479999999999998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 ht="18">
      <c r="O54" s="26">
        <v>18</v>
      </c>
      <c r="P54" s="26">
        <v>1.78E-2</v>
      </c>
      <c r="Q54" s="26"/>
      <c r="S54" s="26"/>
      <c r="U54" s="26"/>
      <c r="W54" s="26"/>
      <c r="BM54">
        <v>53</v>
      </c>
      <c r="BN54" s="36">
        <v>-2.867</v>
      </c>
      <c r="BO54" s="36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37">
        <v>-1.3975</v>
      </c>
      <c r="BY54" s="37">
        <v>0.38440000000000002</v>
      </c>
      <c r="BZ54">
        <v>-0.2326</v>
      </c>
      <c r="CA54">
        <v>-0.87890000000000001</v>
      </c>
      <c r="CB54" s="38">
        <v>-1.7652000000000001</v>
      </c>
      <c r="CC54" s="38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DR54" s="39" t="s">
        <v>32</v>
      </c>
      <c r="DV54" s="39"/>
      <c r="DW54">
        <v>-0.51959999999999995</v>
      </c>
      <c r="DX54">
        <v>2.1936</v>
      </c>
      <c r="DY54">
        <v>-0.19170000000000001</v>
      </c>
      <c r="DZ54">
        <v>3.0095000000000001</v>
      </c>
      <c r="EA54">
        <v>-0.4869</v>
      </c>
      <c r="EB54">
        <v>0.60470000000000002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 ht="18">
      <c r="O55" s="26">
        <v>17.5</v>
      </c>
      <c r="P55" s="26">
        <v>9.7999999999999997E-3</v>
      </c>
      <c r="BM55">
        <v>54</v>
      </c>
      <c r="BN55" s="40">
        <v>-0.1671</v>
      </c>
      <c r="BO55" s="40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37">
        <v>-0.56599999999999995</v>
      </c>
      <c r="BY55" s="37">
        <v>-0.1174</v>
      </c>
      <c r="BZ55">
        <v>-1.4296</v>
      </c>
      <c r="CA55">
        <v>-0.83140000000000003</v>
      </c>
      <c r="CB55" s="38">
        <v>-3.2652000000000001</v>
      </c>
      <c r="CC55" s="38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DR55" s="39" t="s">
        <v>32</v>
      </c>
      <c r="DV55" s="39"/>
      <c r="DW55">
        <v>-0.5665</v>
      </c>
      <c r="DX55">
        <v>2.2349999999999999</v>
      </c>
      <c r="DY55">
        <v>-0.19089999999999999</v>
      </c>
      <c r="DZ55">
        <v>3.1484999999999999</v>
      </c>
      <c r="EA55">
        <v>-0.47449999999999998</v>
      </c>
      <c r="EB55">
        <v>0.63270000000000004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 ht="18">
      <c r="O56" s="26">
        <v>17</v>
      </c>
      <c r="P56" s="26">
        <v>1.15E-2</v>
      </c>
      <c r="BM56">
        <v>55</v>
      </c>
      <c r="BN56" s="36">
        <v>-2.0931000000000002</v>
      </c>
      <c r="BO56" s="36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37">
        <v>-1.1182000000000001</v>
      </c>
      <c r="BY56" s="37">
        <v>-5.9999999999999995E-4</v>
      </c>
      <c r="BZ56">
        <v>-3.1261999999999999</v>
      </c>
      <c r="CA56">
        <v>2.6676000000000002</v>
      </c>
      <c r="CB56" s="38">
        <v>-3.6859000000000002</v>
      </c>
      <c r="CC56" s="38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DR56" s="39" t="s">
        <v>32</v>
      </c>
      <c r="DV56" s="39"/>
      <c r="DW56">
        <v>-0.60540000000000005</v>
      </c>
      <c r="DX56">
        <v>2.2551000000000001</v>
      </c>
      <c r="DY56">
        <v>-0.18260000000000001</v>
      </c>
      <c r="DZ56">
        <v>3.2854999999999999</v>
      </c>
      <c r="EA56">
        <v>-0.4627</v>
      </c>
      <c r="EB56">
        <v>0.65910000000000002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 ht="18">
      <c r="O57" s="26">
        <v>16.899999999999999</v>
      </c>
      <c r="P57" s="26">
        <v>1.77E-2</v>
      </c>
      <c r="BM57">
        <v>56</v>
      </c>
      <c r="BN57" s="36">
        <v>-2.5958999999999999</v>
      </c>
      <c r="BO57" s="36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37">
        <v>-2.6208</v>
      </c>
      <c r="BY57" s="37">
        <v>1.7524</v>
      </c>
      <c r="BZ57">
        <v>-2.2587999999999999</v>
      </c>
      <c r="CA57">
        <v>-0.39169999999999999</v>
      </c>
      <c r="CB57" s="38">
        <v>-0.3175</v>
      </c>
      <c r="CC57" s="38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DR57" s="39" t="s">
        <v>32</v>
      </c>
      <c r="DV57" s="39"/>
      <c r="DW57">
        <v>-0.63529999999999998</v>
      </c>
      <c r="DX57">
        <v>2.2671000000000001</v>
      </c>
      <c r="DY57">
        <v>-0.16969999999999999</v>
      </c>
      <c r="DZ57">
        <v>3.4178999999999999</v>
      </c>
      <c r="EA57">
        <v>-0.4511</v>
      </c>
      <c r="EB57">
        <v>0.68389999999999995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 ht="18">
      <c r="O58" s="26">
        <v>16.8</v>
      </c>
      <c r="P58" s="26">
        <v>2.2499999999999999E-2</v>
      </c>
      <c r="R58">
        <f>101325+16550</f>
        <v>117875</v>
      </c>
      <c r="BM58">
        <v>57</v>
      </c>
      <c r="BN58" s="36">
        <v>-2.5960999999999999</v>
      </c>
      <c r="BO58" s="36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37">
        <v>-1.9524999999999999</v>
      </c>
      <c r="BY58" s="37">
        <v>3.7685</v>
      </c>
      <c r="BZ58">
        <v>-8.9599999999999999E-2</v>
      </c>
      <c r="CA58">
        <v>-1.3360000000000001</v>
      </c>
      <c r="CB58" s="38">
        <v>-0.81820000000000004</v>
      </c>
      <c r="CC58" s="3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DR58" s="39" t="s">
        <v>32</v>
      </c>
      <c r="DV58" s="39"/>
      <c r="DW58">
        <v>-0.66020000000000001</v>
      </c>
      <c r="DX58">
        <v>2.2759999999999998</v>
      </c>
      <c r="DY58">
        <v>-0.156</v>
      </c>
      <c r="DZ58">
        <v>3.5459000000000001</v>
      </c>
      <c r="EA58">
        <v>-0.43980000000000002</v>
      </c>
      <c r="EB58">
        <v>0.70720000000000005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 ht="18">
      <c r="O59" s="26">
        <v>16.7</v>
      </c>
      <c r="P59" s="26">
        <v>2.0199999999999999E-2</v>
      </c>
      <c r="BM59">
        <v>58</v>
      </c>
      <c r="BN59" s="36">
        <v>-0.79369999999999996</v>
      </c>
      <c r="BO59" s="36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37">
        <v>-0.24249999999999999</v>
      </c>
      <c r="BY59" s="37">
        <v>-0.80289999999999995</v>
      </c>
      <c r="BZ59">
        <v>-3.1749000000000001</v>
      </c>
      <c r="CA59">
        <v>0.85099999999999998</v>
      </c>
      <c r="CB59" s="38">
        <v>-2.0200999999999998</v>
      </c>
      <c r="CC59" s="38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DR59" s="39" t="s">
        <v>32</v>
      </c>
      <c r="DV59" s="39"/>
      <c r="DW59">
        <v>-0.68230000000000002</v>
      </c>
      <c r="DX59">
        <v>2.2827000000000002</v>
      </c>
      <c r="DY59">
        <v>-0.1439</v>
      </c>
      <c r="DZ59">
        <v>3.6709999999999998</v>
      </c>
      <c r="EA59">
        <v>-0.42849999999999999</v>
      </c>
      <c r="EB59">
        <v>0.72919999999999996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 ht="18">
      <c r="O60" s="26">
        <v>16.600000000000001</v>
      </c>
      <c r="P60" s="26">
        <v>9.5999999999999992E-3</v>
      </c>
      <c r="BM60">
        <v>59</v>
      </c>
      <c r="BN60" s="36">
        <v>-2.2063999999999999</v>
      </c>
      <c r="BO60" s="36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37">
        <v>-2.3748</v>
      </c>
      <c r="BY60" s="37">
        <v>0.40610000000000002</v>
      </c>
      <c r="BZ60">
        <v>-1.9205000000000001</v>
      </c>
      <c r="CA60">
        <v>5.0938999999999997</v>
      </c>
      <c r="CB60" s="38">
        <v>-3.5394000000000001</v>
      </c>
      <c r="CC60" s="38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 ht="18">
      <c r="O61" s="26">
        <v>16.5</v>
      </c>
      <c r="P61" s="26">
        <v>-5.0000000000000001E-3</v>
      </c>
      <c r="BM61">
        <v>60</v>
      </c>
      <c r="BN61" s="36">
        <v>-2.4502000000000002</v>
      </c>
      <c r="BO61" s="36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37">
        <v>-1.7592000000000001</v>
      </c>
      <c r="BY61" s="37">
        <v>4.3400999999999996</v>
      </c>
      <c r="BZ61">
        <v>-3.6362999999999999</v>
      </c>
      <c r="CA61">
        <v>1.5286</v>
      </c>
      <c r="CB61" s="38">
        <v>-4.0190999999999999</v>
      </c>
      <c r="CC61" s="38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 ht="18">
      <c r="O62" s="26">
        <v>16.399999999999999</v>
      </c>
      <c r="P62" s="26">
        <v>-1.9699999999999999E-2</v>
      </c>
      <c r="BM62">
        <v>61</v>
      </c>
      <c r="BN62" s="36">
        <v>-0.46579999999999999</v>
      </c>
      <c r="BO62" s="36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37">
        <v>-1.0984</v>
      </c>
      <c r="BY62" s="37">
        <v>2.9550000000000001</v>
      </c>
      <c r="BZ62">
        <v>-1.0615000000000001</v>
      </c>
      <c r="CA62">
        <v>2.8338000000000001</v>
      </c>
      <c r="CB62" s="38">
        <v>-0.84930000000000005</v>
      </c>
      <c r="CC62" s="38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 ht="18">
      <c r="O63" s="26">
        <v>16.3</v>
      </c>
      <c r="P63" s="26">
        <v>-3.1E-2</v>
      </c>
      <c r="BM63">
        <v>62</v>
      </c>
      <c r="BN63" s="36">
        <v>-0.25159999999999999</v>
      </c>
      <c r="BO63" s="36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37">
        <v>-0.8619</v>
      </c>
      <c r="BY63" s="37">
        <v>3.8046000000000002</v>
      </c>
      <c r="BZ63">
        <v>-0.88429999999999997</v>
      </c>
      <c r="CA63">
        <v>3.9306999999999999</v>
      </c>
      <c r="CB63" s="38">
        <v>-1.1439999999999999</v>
      </c>
      <c r="CC63" s="38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 ht="18">
      <c r="O64" s="26">
        <v>16.2</v>
      </c>
      <c r="P64" s="26">
        <v>-3.8899999999999997E-2</v>
      </c>
      <c r="BM64">
        <v>63</v>
      </c>
      <c r="BN64" s="36">
        <v>-0.69220000000000004</v>
      </c>
      <c r="BO64" s="36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37">
        <v>-4.3200000000000002E-2</v>
      </c>
      <c r="BY64" s="37">
        <v>1.2303999999999999</v>
      </c>
      <c r="BZ64">
        <v>-4.58E-2</v>
      </c>
      <c r="CA64">
        <v>1.1962999999999999</v>
      </c>
      <c r="CB64" s="38">
        <v>-4.8099999999999997E-2</v>
      </c>
      <c r="CC64" s="38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DJ64" s="36">
        <v>-0.69220000000000004</v>
      </c>
      <c r="DK64" s="36">
        <v>2.0137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 ht="18">
      <c r="O65" s="26">
        <v>16.100000000000001</v>
      </c>
      <c r="P65" s="26">
        <v>-4.2700000000000002E-2</v>
      </c>
      <c r="AI65">
        <f>16540+101325</f>
        <v>117865</v>
      </c>
      <c r="BM65">
        <v>64</v>
      </c>
      <c r="BN65" s="36">
        <v>-0.70350000000000001</v>
      </c>
      <c r="BO65" s="36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37">
        <v>-1.7323</v>
      </c>
      <c r="BY65" s="37">
        <v>2.2168000000000001</v>
      </c>
      <c r="BZ65">
        <v>-1.76</v>
      </c>
      <c r="CA65">
        <v>3.7658</v>
      </c>
      <c r="CB65" s="38">
        <v>-1.8187</v>
      </c>
      <c r="CC65" s="38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 ht="18">
      <c r="O66" s="26">
        <v>16</v>
      </c>
      <c r="P66" s="26">
        <v>-4.1300000000000003E-2</v>
      </c>
      <c r="BM66">
        <v>65</v>
      </c>
      <c r="BN66" s="40">
        <v>-0.11360000000000001</v>
      </c>
      <c r="BO66" s="40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37">
        <v>-1.9524999999999999</v>
      </c>
      <c r="BY66" s="37">
        <v>3.7685</v>
      </c>
      <c r="BZ66">
        <v>-1.6606000000000001</v>
      </c>
      <c r="CA66">
        <v>2.0291999999999999</v>
      </c>
      <c r="CB66" s="38">
        <v>-0.2465</v>
      </c>
      <c r="CC66" s="38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DJ66" s="36">
        <v>-0.11360000000000001</v>
      </c>
      <c r="DK66" s="36">
        <v>1.5644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 ht="18">
      <c r="O67" s="26">
        <v>15</v>
      </c>
      <c r="P67" s="26">
        <v>2.9999999999999997E-4</v>
      </c>
      <c r="BM67">
        <v>66</v>
      </c>
      <c r="BN67" s="36">
        <v>-0.79369999999999996</v>
      </c>
      <c r="BO67" s="36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37">
        <v>-1.7592000000000001</v>
      </c>
      <c r="BY67" s="37">
        <v>4.3400999999999996</v>
      </c>
      <c r="BZ67">
        <v>-1.9470000000000001</v>
      </c>
      <c r="CA67">
        <v>3.1995</v>
      </c>
      <c r="CB67" s="38">
        <v>-1.9587000000000001</v>
      </c>
      <c r="CC67" s="38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 ht="18">
      <c r="O68" s="26">
        <v>12.5</v>
      </c>
      <c r="P68" s="26">
        <v>1.0500000000000001E-2</v>
      </c>
      <c r="BM68">
        <v>67</v>
      </c>
      <c r="BN68" s="36">
        <v>-1.0911</v>
      </c>
      <c r="BO68" s="36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37">
        <v>-0.2457</v>
      </c>
      <c r="BY68" s="37">
        <v>0.63439999999999996</v>
      </c>
      <c r="BZ68">
        <v>-0.24210000000000001</v>
      </c>
      <c r="CA68">
        <v>0.53969999999999996</v>
      </c>
      <c r="CB68" s="38">
        <v>-1.7652000000000001</v>
      </c>
      <c r="CC68" s="3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DJ68" s="36">
        <v>-0.1671</v>
      </c>
      <c r="DK68" s="36">
        <v>0.87549999999999994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 ht="18">
      <c r="O69" s="26">
        <v>10</v>
      </c>
      <c r="P69" s="26">
        <v>4.2299999999999997E-2</v>
      </c>
      <c r="BM69">
        <v>68</v>
      </c>
      <c r="BN69" s="36">
        <v>-0.1671</v>
      </c>
      <c r="BO69" s="36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37">
        <v>-1.9345000000000001</v>
      </c>
      <c r="BY69" s="37">
        <v>1.2371000000000001</v>
      </c>
      <c r="BZ69">
        <v>-1.8488</v>
      </c>
      <c r="CA69">
        <v>1.1379999999999999</v>
      </c>
      <c r="CB69" s="38">
        <v>-2.0200999999999998</v>
      </c>
      <c r="CC69" s="38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DJ69" s="36"/>
      <c r="DK69" s="36"/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 ht="18">
      <c r="BM70">
        <v>69</v>
      </c>
      <c r="BN70" s="36">
        <v>-1.9220999999999999</v>
      </c>
      <c r="BO70" s="36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37">
        <v>-2.6208</v>
      </c>
      <c r="BY70" s="37">
        <v>1.7524</v>
      </c>
      <c r="BZ70">
        <v>-1.9205000000000001</v>
      </c>
      <c r="CA70">
        <v>5.0938999999999997</v>
      </c>
      <c r="CB70" s="38">
        <v>-0.3175</v>
      </c>
      <c r="CC70" s="38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 ht="18">
      <c r="BM71">
        <v>70</v>
      </c>
      <c r="BN71" s="36">
        <v>-1.8956999999999999</v>
      </c>
      <c r="BO71" s="36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37">
        <v>-1.3975</v>
      </c>
      <c r="BY71" s="37">
        <v>0.38440000000000002</v>
      </c>
      <c r="BZ71">
        <v>-2.6055000000000001</v>
      </c>
      <c r="CA71">
        <v>1.5177</v>
      </c>
      <c r="CB71" s="38">
        <v>-2.6776</v>
      </c>
      <c r="CC71" s="38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 ht="18">
      <c r="BM72">
        <v>71</v>
      </c>
      <c r="BN72" s="36">
        <v>-2.4148000000000001</v>
      </c>
      <c r="BO72" s="36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37">
        <v>-0.98760000000000003</v>
      </c>
      <c r="BY72" s="37">
        <v>5.8143000000000002</v>
      </c>
      <c r="CB72" s="38">
        <v>-0.81820000000000004</v>
      </c>
      <c r="CC72" s="38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 ht="18">
      <c r="BM73">
        <v>72</v>
      </c>
      <c r="BN73" s="36">
        <v>-2.2063999999999999</v>
      </c>
      <c r="BO73" s="36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38">
        <v>-1.4147000000000001</v>
      </c>
      <c r="CC73" s="38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 ht="18">
      <c r="BM74">
        <v>73</v>
      </c>
      <c r="BN74" s="36">
        <v>-2.5958999999999999</v>
      </c>
      <c r="BO74" s="36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 ht="18">
      <c r="BM75">
        <v>74</v>
      </c>
      <c r="BN75" s="36">
        <v>-2.5960999999999999</v>
      </c>
      <c r="BO75" s="36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 ht="18">
      <c r="BM76">
        <v>75</v>
      </c>
      <c r="BN76" s="36">
        <v>-2.7789999999999999</v>
      </c>
      <c r="BO76" s="36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 ht="18">
      <c r="BM77">
        <v>76</v>
      </c>
      <c r="BN77" s="36">
        <v>-1.3125</v>
      </c>
      <c r="BO77" s="36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37">
        <v>-3.0802999999999998</v>
      </c>
      <c r="BY77" s="3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 ht="18">
      <c r="BM78">
        <v>77</v>
      </c>
      <c r="BN78" s="36">
        <v>-2.972</v>
      </c>
      <c r="BO78" s="36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37">
        <v>-0.56599999999999995</v>
      </c>
      <c r="BY78" s="37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 ht="18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37">
        <v>-1.1182000000000001</v>
      </c>
      <c r="BY79" s="37">
        <v>-5.9999999999999995E-4</v>
      </c>
      <c r="CB79" s="38">
        <v>-3.0369999999999999</v>
      </c>
      <c r="CC79" s="38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 ht="18"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37">
        <v>-0.34150000000000003</v>
      </c>
      <c r="BY80" s="37">
        <v>6.2363</v>
      </c>
      <c r="CB80" s="38">
        <v>-1.1182000000000001</v>
      </c>
      <c r="CC80" s="38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30:157" ht="18">
      <c r="BQ81" s="35"/>
      <c r="BR81" s="8"/>
      <c r="BT81" s="8"/>
      <c r="BV81">
        <v>-2.5952999999999999</v>
      </c>
      <c r="BW81">
        <v>1.3949</v>
      </c>
      <c r="BX81" s="37">
        <v>-1.9918</v>
      </c>
      <c r="BY81" s="37">
        <v>5.6577000000000002</v>
      </c>
      <c r="BZ81">
        <v>-1.3765000000000001</v>
      </c>
      <c r="CA81">
        <v>0.2671</v>
      </c>
      <c r="CB81" s="38">
        <v>-2.3281999999999998</v>
      </c>
      <c r="CC81" s="38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30:157" ht="18">
      <c r="AD82" s="8" t="s">
        <v>32</v>
      </c>
      <c r="AE82">
        <v>-0.10970000000000001</v>
      </c>
      <c r="AF82">
        <v>1.0439000000000001</v>
      </c>
      <c r="AH82" t="s">
        <v>26</v>
      </c>
      <c r="BM82">
        <v>81</v>
      </c>
      <c r="BN82" s="36">
        <v>-0.43269999999999997</v>
      </c>
      <c r="BO82" s="36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37">
        <v>-2.3748</v>
      </c>
      <c r="BY82" s="37">
        <v>0.40610000000000002</v>
      </c>
      <c r="BZ82">
        <v>-3.1261999999999999</v>
      </c>
      <c r="CA82">
        <v>2.6676000000000002</v>
      </c>
      <c r="CB82" s="38">
        <v>-0.81779999999999997</v>
      </c>
      <c r="CC82" s="38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30:157" ht="18">
      <c r="AD83" s="8" t="s">
        <v>32</v>
      </c>
      <c r="AE83">
        <v>-9.3799999999999994E-2</v>
      </c>
      <c r="AF83">
        <v>1.0779000000000001</v>
      </c>
      <c r="AH83" t="s">
        <v>26</v>
      </c>
      <c r="BM83">
        <v>82</v>
      </c>
      <c r="BN83" s="36">
        <v>-3.0263</v>
      </c>
      <c r="BO83" s="36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37">
        <v>-2.4643000000000002</v>
      </c>
      <c r="BY83" s="37">
        <v>5.6551999999999998</v>
      </c>
      <c r="BZ83">
        <v>-2.3931</v>
      </c>
      <c r="CA83">
        <v>5.0937999999999999</v>
      </c>
      <c r="CB83" s="38">
        <v>-0.2465</v>
      </c>
      <c r="CC83" s="38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30:157" ht="18">
      <c r="AD84" s="8" t="s">
        <v>32</v>
      </c>
      <c r="AE84">
        <v>-0.10589999999999999</v>
      </c>
      <c r="AF84">
        <v>1.0752999999999999</v>
      </c>
      <c r="AH84" t="s">
        <v>26</v>
      </c>
      <c r="AJ84" s="8" t="s">
        <v>32</v>
      </c>
      <c r="AN84" t="s">
        <v>26</v>
      </c>
      <c r="BM84">
        <v>83</v>
      </c>
      <c r="BN84" s="36">
        <v>-2.867</v>
      </c>
      <c r="BO84" s="36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37">
        <v>-3.5044</v>
      </c>
      <c r="BY84" s="37">
        <v>4.2218</v>
      </c>
      <c r="BZ84">
        <v>-1.1180000000000001</v>
      </c>
      <c r="CA84">
        <v>-1.2999999999999999E-3</v>
      </c>
      <c r="CB84" s="38">
        <v>-1.4147000000000001</v>
      </c>
      <c r="CC84" s="38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30:157" ht="18">
      <c r="AD85" s="8" t="s">
        <v>32</v>
      </c>
      <c r="AE85">
        <v>-7.4700000000000003E-2</v>
      </c>
      <c r="AF85">
        <v>1.1191</v>
      </c>
      <c r="AH85" t="s">
        <v>26</v>
      </c>
      <c r="AJ85" s="8" t="s">
        <v>32</v>
      </c>
      <c r="AN85" t="s">
        <v>26</v>
      </c>
      <c r="BM85">
        <v>84</v>
      </c>
      <c r="BN85" s="36">
        <v>-2.6985999999999999</v>
      </c>
      <c r="BO85" s="36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37">
        <v>-0.24249999999999999</v>
      </c>
      <c r="BY85" s="37">
        <v>-0.80289999999999995</v>
      </c>
      <c r="BZ85">
        <v>-1.1947000000000001</v>
      </c>
      <c r="CA85">
        <v>5.9721000000000002</v>
      </c>
      <c r="CB85" s="38">
        <v>-2.0718999999999999</v>
      </c>
      <c r="CC85" s="38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30:157" ht="18">
      <c r="AD86" s="8" t="s">
        <v>32</v>
      </c>
      <c r="AE86">
        <v>-0.1469</v>
      </c>
      <c r="AF86">
        <v>1.0182</v>
      </c>
      <c r="AH86" t="s">
        <v>26</v>
      </c>
      <c r="AJ86" s="8" t="s">
        <v>32</v>
      </c>
      <c r="AN86" t="s">
        <v>26</v>
      </c>
      <c r="BM86">
        <v>85</v>
      </c>
      <c r="BN86" s="36">
        <v>-1.0838000000000001</v>
      </c>
      <c r="BO86" s="36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37">
        <v>-3.7995999999999999</v>
      </c>
      <c r="BY86" s="37">
        <v>3.4070999999999998</v>
      </c>
      <c r="BZ86">
        <v>-0.58230000000000004</v>
      </c>
      <c r="CA86">
        <v>-0.23569999999999999</v>
      </c>
      <c r="CB86" s="38">
        <v>-3.6890000000000001</v>
      </c>
      <c r="CC86" s="38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30:157" ht="18">
      <c r="AD87" s="8" t="s">
        <v>32</v>
      </c>
      <c r="AE87">
        <v>-0.15279999999999999</v>
      </c>
      <c r="AF87">
        <v>1.0256000000000001</v>
      </c>
      <c r="AH87" t="s">
        <v>26</v>
      </c>
      <c r="BM87">
        <v>86</v>
      </c>
      <c r="BN87" s="36">
        <v>-1.0838000000000001</v>
      </c>
      <c r="BO87" s="36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37">
        <v>-3.218</v>
      </c>
      <c r="BY87" s="37">
        <v>0.88700000000000001</v>
      </c>
      <c r="BZ87">
        <v>-3.4056000000000002</v>
      </c>
      <c r="CA87">
        <v>3.8166000000000002</v>
      </c>
      <c r="CB87" s="38">
        <v>-3.2652000000000001</v>
      </c>
      <c r="CC87" s="38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30:157" ht="18">
      <c r="AD88" s="8" t="s">
        <v>32</v>
      </c>
      <c r="AE88">
        <v>-5.5300000000000002E-2</v>
      </c>
      <c r="AF88">
        <v>1.1597</v>
      </c>
      <c r="AH88" t="s">
        <v>26</v>
      </c>
      <c r="BM88">
        <v>87</v>
      </c>
      <c r="BN88" s="36">
        <v>-1.2886</v>
      </c>
      <c r="BO88" s="36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37">
        <v>-3.5951</v>
      </c>
      <c r="BY88" s="37">
        <v>4.4797000000000002</v>
      </c>
      <c r="BZ88">
        <v>-2.4346000000000001</v>
      </c>
      <c r="CA88">
        <v>0.45479999999999998</v>
      </c>
      <c r="CB88" s="38">
        <v>-3.4733999999999998</v>
      </c>
      <c r="CC88" s="3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30:157" ht="18">
      <c r="AD89" s="8" t="s">
        <v>32</v>
      </c>
      <c r="AE89">
        <v>-0.18640000000000001</v>
      </c>
      <c r="AF89">
        <v>0.99109999999999998</v>
      </c>
      <c r="AH89" t="s">
        <v>26</v>
      </c>
      <c r="BM89">
        <v>88</v>
      </c>
      <c r="BN89" s="36">
        <v>-2.4481999999999999</v>
      </c>
      <c r="BO89" s="36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37">
        <v>-1.4258</v>
      </c>
      <c r="BY89" s="37">
        <v>-0.6643</v>
      </c>
      <c r="BZ89">
        <v>-3.6341000000000001</v>
      </c>
      <c r="CA89">
        <v>3.4155000000000002</v>
      </c>
      <c r="CB89" s="38">
        <v>-3.8755000000000002</v>
      </c>
      <c r="CC89" s="38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30:157" ht="18">
      <c r="AD90" s="8" t="s">
        <v>32</v>
      </c>
      <c r="AE90">
        <v>-0.1444</v>
      </c>
      <c r="AF90">
        <v>1.1227</v>
      </c>
      <c r="AH90" t="s">
        <v>26</v>
      </c>
      <c r="BM90">
        <v>89</v>
      </c>
      <c r="BN90" s="36">
        <v>-1.6154999999999999</v>
      </c>
      <c r="BO90" s="36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37">
        <v>-3.67</v>
      </c>
      <c r="BY90" s="37">
        <v>1.587</v>
      </c>
      <c r="BZ90">
        <v>-2.5947</v>
      </c>
      <c r="CA90">
        <v>5.6123000000000003</v>
      </c>
      <c r="CB90" s="38">
        <v>-3.6859000000000002</v>
      </c>
      <c r="CC90" s="38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30:157" ht="18">
      <c r="AD91" s="8" t="s">
        <v>32</v>
      </c>
      <c r="AE91">
        <v>-4.58E-2</v>
      </c>
      <c r="AF91">
        <v>1.1962999999999999</v>
      </c>
      <c r="AH91" t="s">
        <v>26</v>
      </c>
      <c r="BM91">
        <v>90</v>
      </c>
      <c r="BN91" s="36">
        <v>-3.2360000000000002</v>
      </c>
      <c r="BO91" s="36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37">
        <v>-3.8929999999999998</v>
      </c>
      <c r="BY91" s="37">
        <v>2.0259999999999998</v>
      </c>
      <c r="BZ91">
        <v>-3.0617999999999999</v>
      </c>
      <c r="CA91">
        <v>5.0881999999999996</v>
      </c>
      <c r="CB91" s="38">
        <v>-2.5387</v>
      </c>
      <c r="CC91" s="38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30:157" ht="18">
      <c r="AD92" s="8" t="s">
        <v>32</v>
      </c>
      <c r="AE92">
        <v>-0.1671</v>
      </c>
      <c r="AF92">
        <v>0.87549999999999994</v>
      </c>
      <c r="AH92" t="s">
        <v>26</v>
      </c>
      <c r="AI92" s="8" t="s">
        <v>32</v>
      </c>
      <c r="AJ92">
        <v>-0.1671</v>
      </c>
      <c r="AK92">
        <v>0.87549999999999994</v>
      </c>
      <c r="AM92">
        <v>-0.54569999999999996</v>
      </c>
      <c r="AN92">
        <v>0.46899999999999997</v>
      </c>
      <c r="AP92">
        <v>-0.41720000000000002</v>
      </c>
      <c r="AQ92">
        <v>0.74990000000000001</v>
      </c>
      <c r="AT92" t="s">
        <v>26</v>
      </c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30:157" ht="18">
      <c r="AD93" s="8" t="s">
        <v>32</v>
      </c>
      <c r="AE93">
        <v>-0.215</v>
      </c>
      <c r="AF93">
        <v>0.94469999999999998</v>
      </c>
      <c r="AH93" t="s">
        <v>26</v>
      </c>
      <c r="AI93" s="8" t="s">
        <v>32</v>
      </c>
      <c r="AJ93">
        <v>-0.11360000000000001</v>
      </c>
      <c r="AK93">
        <v>1.5644</v>
      </c>
      <c r="AM93">
        <v>-0.31069999999999998</v>
      </c>
      <c r="AN93">
        <v>1.7165999999999999</v>
      </c>
      <c r="AP93">
        <v>-0.79410000000000003</v>
      </c>
      <c r="AQ93">
        <v>1.4677</v>
      </c>
      <c r="AT93" t="s">
        <v>26</v>
      </c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30:157" ht="18">
      <c r="AD94" s="8" t="s">
        <v>32</v>
      </c>
      <c r="AE94">
        <v>-0.22109999999999999</v>
      </c>
      <c r="AF94">
        <v>0.97209999999999996</v>
      </c>
      <c r="AH94" t="s">
        <v>26</v>
      </c>
      <c r="AI94" s="8" t="s">
        <v>32</v>
      </c>
      <c r="AM94">
        <v>-0.91180000000000005</v>
      </c>
      <c r="AN94">
        <v>1.3301000000000001</v>
      </c>
      <c r="AP94">
        <v>-5.9999999999999995E-4</v>
      </c>
      <c r="AQ94">
        <v>0</v>
      </c>
      <c r="AT94" t="s">
        <v>26</v>
      </c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30:157" ht="18">
      <c r="AD95" s="8" t="s">
        <v>32</v>
      </c>
      <c r="AE95">
        <v>-4.3200000000000002E-2</v>
      </c>
      <c r="AF95">
        <v>1.2303999999999999</v>
      </c>
      <c r="AH95" t="s">
        <v>26</v>
      </c>
      <c r="AI95" s="8" t="s">
        <v>32</v>
      </c>
      <c r="AM95">
        <v>-5.9999999999999995E-4</v>
      </c>
      <c r="AN95">
        <v>0</v>
      </c>
      <c r="AP95">
        <v>-5.9999999999999995E-4</v>
      </c>
      <c r="AQ95">
        <v>0</v>
      </c>
      <c r="AT95" t="s">
        <v>26</v>
      </c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30:157" ht="18">
      <c r="AD96" s="8" t="s">
        <v>32</v>
      </c>
      <c r="AE96">
        <v>-0.2326</v>
      </c>
      <c r="AF96">
        <v>0.87890000000000001</v>
      </c>
      <c r="AH96" t="s">
        <v>26</v>
      </c>
      <c r="AI96" s="8" t="s">
        <v>32</v>
      </c>
      <c r="AJ96">
        <v>-0.43269999999999997</v>
      </c>
      <c r="AK96">
        <v>0</v>
      </c>
      <c r="AM96">
        <v>-5.9999999999999995E-4</v>
      </c>
      <c r="AN96">
        <v>0</v>
      </c>
      <c r="AP96">
        <v>-5.9999999999999995E-4</v>
      </c>
      <c r="AQ96">
        <v>0</v>
      </c>
      <c r="AT96" t="s">
        <v>26</v>
      </c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30:157" ht="18">
      <c r="AD97" s="8" t="s">
        <v>32</v>
      </c>
      <c r="AE97">
        <v>-4.8099999999999997E-2</v>
      </c>
      <c r="AF97">
        <v>1.2645</v>
      </c>
      <c r="AH97" t="s">
        <v>26</v>
      </c>
      <c r="AI97" s="8" t="s">
        <v>32</v>
      </c>
      <c r="AM97">
        <v>-0.31069999999999998</v>
      </c>
      <c r="AN97">
        <v>1.7165999999999999</v>
      </c>
      <c r="AP97">
        <v>-0.70250000000000001</v>
      </c>
      <c r="AQ97">
        <v>2.2866</v>
      </c>
      <c r="AT97" t="s">
        <v>26</v>
      </c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30:157" ht="18">
      <c r="AD98" s="8" t="s">
        <v>32</v>
      </c>
      <c r="AE98">
        <v>-6.3E-2</v>
      </c>
      <c r="AF98">
        <v>1.2996000000000001</v>
      </c>
      <c r="AH98" t="s">
        <v>26</v>
      </c>
      <c r="AI98" s="8" t="s">
        <v>32</v>
      </c>
      <c r="AJ98">
        <v>-0.25159999999999999</v>
      </c>
      <c r="AK98">
        <v>2.4346000000000001</v>
      </c>
      <c r="AM98">
        <v>-0.15160000000000001</v>
      </c>
      <c r="AN98">
        <v>2.4980000000000002</v>
      </c>
      <c r="AP98">
        <v>-0.79410000000000003</v>
      </c>
      <c r="AQ98">
        <v>1.4677</v>
      </c>
      <c r="AT98" t="s">
        <v>26</v>
      </c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30:157" ht="18">
      <c r="AD99" s="8" t="s">
        <v>32</v>
      </c>
      <c r="AE99">
        <v>-0.24249999999999999</v>
      </c>
      <c r="AF99">
        <v>0.80289999999999995</v>
      </c>
      <c r="AH99" t="s">
        <v>26</v>
      </c>
      <c r="AI99" s="8" t="s">
        <v>32</v>
      </c>
      <c r="AJ99">
        <v>-0.69220000000000004</v>
      </c>
      <c r="AK99">
        <v>2.0137</v>
      </c>
      <c r="AM99">
        <v>-0.65949999999999998</v>
      </c>
      <c r="AN99">
        <v>1.9371</v>
      </c>
      <c r="AP99">
        <v>-1.0062</v>
      </c>
      <c r="AQ99">
        <v>2.1335000000000002</v>
      </c>
      <c r="AT99" t="s">
        <v>26</v>
      </c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30:157" ht="18">
      <c r="AD100" s="8" t="s">
        <v>32</v>
      </c>
      <c r="AE100">
        <v>-0.30719999999999997</v>
      </c>
      <c r="AF100">
        <v>0.89600000000000002</v>
      </c>
      <c r="AH100" t="s">
        <v>26</v>
      </c>
      <c r="AI100" s="8" t="s">
        <v>32</v>
      </c>
      <c r="AM100">
        <v>-0.87970000000000004</v>
      </c>
      <c r="AN100">
        <v>2.375</v>
      </c>
      <c r="AP100">
        <v>-0.57620000000000005</v>
      </c>
      <c r="AQ100">
        <v>3.1735000000000002</v>
      </c>
      <c r="AT100" t="s">
        <v>26</v>
      </c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30:157" ht="18">
      <c r="AD101" s="8" t="s">
        <v>32</v>
      </c>
      <c r="AE101">
        <v>-0.32050000000000001</v>
      </c>
      <c r="AF101">
        <v>1.1319999999999999</v>
      </c>
      <c r="AH101" t="s">
        <v>26</v>
      </c>
      <c r="AI101" s="8" t="s">
        <v>32</v>
      </c>
      <c r="AJ101">
        <v>-0.46579999999999999</v>
      </c>
      <c r="AK101">
        <v>3.1276999999999999</v>
      </c>
      <c r="AM101">
        <v>-0.91180000000000005</v>
      </c>
      <c r="AN101">
        <v>1.3301000000000001</v>
      </c>
      <c r="AP101">
        <v>-0.41720000000000002</v>
      </c>
      <c r="AQ101">
        <v>0.74990000000000001</v>
      </c>
      <c r="AT101" t="s">
        <v>26</v>
      </c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30:157" ht="18">
      <c r="AD102" s="8" t="s">
        <v>32</v>
      </c>
      <c r="AE102">
        <v>-8.9599999999999999E-2</v>
      </c>
      <c r="AF102">
        <v>1.3360000000000001</v>
      </c>
      <c r="AH102" t="s">
        <v>26</v>
      </c>
      <c r="AI102" s="8" t="s">
        <v>32</v>
      </c>
      <c r="AM102">
        <v>-0.25069999999999998</v>
      </c>
      <c r="AN102">
        <v>3.1892</v>
      </c>
      <c r="AP102">
        <v>-0.57620000000000005</v>
      </c>
      <c r="AQ102">
        <v>3.1735000000000002</v>
      </c>
      <c r="AT102" t="s">
        <v>26</v>
      </c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30:157" ht="18">
      <c r="AD103" s="8" t="s">
        <v>32</v>
      </c>
      <c r="AE103">
        <v>-0.2465</v>
      </c>
      <c r="AF103">
        <v>0.72140000000000004</v>
      </c>
      <c r="AH103" t="s">
        <v>26</v>
      </c>
      <c r="AI103" s="8" t="s">
        <v>32</v>
      </c>
      <c r="AM103">
        <v>-0.15160000000000001</v>
      </c>
      <c r="AN103">
        <v>2.4980000000000002</v>
      </c>
      <c r="AP103">
        <v>-0.1353</v>
      </c>
      <c r="AQ103">
        <v>3.7951000000000001</v>
      </c>
      <c r="AT103" t="s">
        <v>26</v>
      </c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30:157" ht="18">
      <c r="AD104" s="8" t="s">
        <v>32</v>
      </c>
      <c r="AE104">
        <v>-0.2001</v>
      </c>
      <c r="AF104">
        <v>1.3193999999999999</v>
      </c>
      <c r="AH104" t="s">
        <v>26</v>
      </c>
      <c r="AI104" s="8" t="s">
        <v>32</v>
      </c>
      <c r="AM104">
        <v>-0.87970000000000004</v>
      </c>
      <c r="AN104">
        <v>2.375</v>
      </c>
      <c r="AP104">
        <v>-0.70250000000000001</v>
      </c>
      <c r="AQ104">
        <v>2.2866</v>
      </c>
      <c r="AT104" t="s">
        <v>26</v>
      </c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30:157" ht="18">
      <c r="AD105" s="8" t="s">
        <v>32</v>
      </c>
      <c r="AE105">
        <v>-0.12989999999999999</v>
      </c>
      <c r="AF105">
        <v>1.3781000000000001</v>
      </c>
      <c r="AH105" t="s">
        <v>26</v>
      </c>
      <c r="AI105" s="8" t="s">
        <v>32</v>
      </c>
      <c r="AJ105">
        <v>-0.70350000000000001</v>
      </c>
      <c r="AK105">
        <v>4.1262999999999996</v>
      </c>
      <c r="AM105">
        <v>-0.38440000000000002</v>
      </c>
      <c r="AN105">
        <v>4.0529999999999999</v>
      </c>
      <c r="AP105">
        <v>-1.0062</v>
      </c>
      <c r="AQ105">
        <v>2.1335000000000002</v>
      </c>
      <c r="AT105" t="s">
        <v>26</v>
      </c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30:157" ht="18">
      <c r="AD106" s="8" t="s">
        <v>32</v>
      </c>
      <c r="AE106">
        <v>-0.2457</v>
      </c>
      <c r="AF106">
        <v>0.63439999999999996</v>
      </c>
      <c r="AH106" t="s">
        <v>26</v>
      </c>
      <c r="AI106" s="8" t="s">
        <v>32</v>
      </c>
      <c r="AM106">
        <v>-0.65949999999999998</v>
      </c>
      <c r="AN106">
        <v>1.9371</v>
      </c>
      <c r="AP106">
        <v>-0.21390000000000001</v>
      </c>
      <c r="AQ106">
        <v>4.3526999999999996</v>
      </c>
      <c r="AT106" t="s">
        <v>26</v>
      </c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30:157" ht="18">
      <c r="AD107" s="8" t="s">
        <v>32</v>
      </c>
      <c r="AE107">
        <v>-8.8599999999999998E-2</v>
      </c>
      <c r="AF107">
        <v>0.55989999999999995</v>
      </c>
      <c r="AH107" t="s">
        <v>26</v>
      </c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30:157" ht="18">
      <c r="AD108" s="8" t="s">
        <v>32</v>
      </c>
      <c r="AE108">
        <v>-0.186</v>
      </c>
      <c r="AF108">
        <v>1.4340999999999999</v>
      </c>
      <c r="AH108" t="s">
        <v>26</v>
      </c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30:157" ht="18">
      <c r="AD109" s="8" t="s">
        <v>32</v>
      </c>
      <c r="AE109">
        <v>-0.41720000000000002</v>
      </c>
      <c r="AF109">
        <v>0.74990000000000001</v>
      </c>
      <c r="AH109" t="s">
        <v>26</v>
      </c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30:157" ht="18">
      <c r="AD110" s="8" t="s">
        <v>32</v>
      </c>
      <c r="AE110">
        <v>-0.24210000000000001</v>
      </c>
      <c r="AF110">
        <v>0.53969999999999996</v>
      </c>
      <c r="AH110" t="s">
        <v>26</v>
      </c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30:157" ht="18">
      <c r="AD111" s="8" t="s">
        <v>32</v>
      </c>
      <c r="AE111">
        <v>-0.2011</v>
      </c>
      <c r="AF111">
        <v>0.49359999999999998</v>
      </c>
      <c r="AH111" t="s">
        <v>26</v>
      </c>
      <c r="AJ111" s="8" t="s">
        <v>32</v>
      </c>
      <c r="AK111">
        <v>-0.30719999999999997</v>
      </c>
      <c r="AM111">
        <v>0.89600000000000002</v>
      </c>
      <c r="AN111" t="s">
        <v>26</v>
      </c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30:157" ht="18">
      <c r="AD112" s="8" t="s">
        <v>32</v>
      </c>
      <c r="AE112">
        <v>-0.1182</v>
      </c>
      <c r="AF112">
        <v>2.1690999999999998</v>
      </c>
      <c r="AH112">
        <f>22*9</f>
        <v>198</v>
      </c>
      <c r="AJ112" s="8" t="s">
        <v>32</v>
      </c>
      <c r="AK112">
        <v>-5.9999999999999995E-4</v>
      </c>
      <c r="AM112">
        <v>0</v>
      </c>
      <c r="AN112" t="s">
        <v>26</v>
      </c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6:157" ht="18">
      <c r="AD113" s="8" t="s">
        <v>32</v>
      </c>
      <c r="AE113">
        <v>-0.22839999999999999</v>
      </c>
      <c r="AF113">
        <v>2.0047000000000001</v>
      </c>
      <c r="AH113">
        <f>30*3</f>
        <v>90</v>
      </c>
      <c r="AJ113" s="8" t="s">
        <v>32</v>
      </c>
      <c r="AK113">
        <v>-5.9999999999999995E-4</v>
      </c>
      <c r="AM113">
        <v>0</v>
      </c>
      <c r="AN113" t="s">
        <v>26</v>
      </c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6:157" ht="18">
      <c r="AD114" s="8" t="s">
        <v>32</v>
      </c>
      <c r="AE114">
        <v>-0.1014</v>
      </c>
      <c r="AF114">
        <v>1.7839</v>
      </c>
      <c r="AH114" t="s">
        <v>26</v>
      </c>
      <c r="AJ114" s="8" t="s">
        <v>32</v>
      </c>
      <c r="AK114">
        <v>-5.9999999999999995E-4</v>
      </c>
      <c r="AM114">
        <v>0</v>
      </c>
      <c r="AN114" t="s">
        <v>26</v>
      </c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6:157" ht="18">
      <c r="AD115" s="8" t="s">
        <v>32</v>
      </c>
      <c r="AE115">
        <v>-0.1012</v>
      </c>
      <c r="AF115">
        <v>1.6442000000000001</v>
      </c>
      <c r="AH115" t="s">
        <v>26</v>
      </c>
      <c r="AJ115" s="8" t="s">
        <v>32</v>
      </c>
      <c r="AK115">
        <v>-0.93789999999999996</v>
      </c>
      <c r="AM115">
        <v>1.4718</v>
      </c>
      <c r="AN115" t="s">
        <v>26</v>
      </c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6:157" ht="18">
      <c r="AD116" s="8" t="s">
        <v>32</v>
      </c>
      <c r="AE116">
        <v>-0.27</v>
      </c>
      <c r="AF116">
        <v>2.2770999999999999</v>
      </c>
      <c r="AH116" t="s">
        <v>26</v>
      </c>
      <c r="AJ116" s="8" t="s">
        <v>32</v>
      </c>
      <c r="AK116">
        <v>-0.77690000000000003</v>
      </c>
      <c r="AM116">
        <v>2.3157999999999999</v>
      </c>
      <c r="AN116" t="s">
        <v>26</v>
      </c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6:157" ht="18">
      <c r="AD117" s="8" t="s">
        <v>32</v>
      </c>
      <c r="AE117">
        <v>-0.31069999999999998</v>
      </c>
      <c r="AF117">
        <v>1.7165999999999999</v>
      </c>
      <c r="AH117" t="s">
        <v>26</v>
      </c>
      <c r="AJ117" s="8" t="s">
        <v>32</v>
      </c>
      <c r="AK117">
        <v>-0.93789999999999996</v>
      </c>
      <c r="AM117">
        <v>1.4718</v>
      </c>
      <c r="AN117" t="s">
        <v>26</v>
      </c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6:157" ht="18">
      <c r="P118" s="8" t="s">
        <v>32</v>
      </c>
      <c r="Q118">
        <v>-0.1671</v>
      </c>
      <c r="S118">
        <v>0.87549999999999994</v>
      </c>
      <c r="T118" t="s">
        <v>26</v>
      </c>
      <c r="AD118" s="8" t="s">
        <v>32</v>
      </c>
      <c r="AE118">
        <v>-0.11360000000000001</v>
      </c>
      <c r="AF118">
        <v>1.5644</v>
      </c>
      <c r="AH118" t="s">
        <v>26</v>
      </c>
      <c r="AJ118" s="8" t="s">
        <v>32</v>
      </c>
      <c r="AK118">
        <v>-0.30719999999999997</v>
      </c>
      <c r="AM118">
        <v>0.89600000000000002</v>
      </c>
      <c r="AN118" t="s">
        <v>26</v>
      </c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6:157" ht="18">
      <c r="P119" s="8" t="s">
        <v>32</v>
      </c>
      <c r="Q119">
        <v>-0.11360000000000001</v>
      </c>
      <c r="S119">
        <v>1.5644</v>
      </c>
      <c r="T119" t="s">
        <v>26</v>
      </c>
      <c r="AD119" s="8" t="s">
        <v>32</v>
      </c>
      <c r="AE119">
        <v>-0.27600000000000002</v>
      </c>
      <c r="AF119">
        <v>2.4083999999999999</v>
      </c>
      <c r="AH119" t="s">
        <v>26</v>
      </c>
      <c r="AJ119" s="8" t="s">
        <v>32</v>
      </c>
      <c r="AK119">
        <v>-1.3559000000000001</v>
      </c>
      <c r="AM119">
        <v>2.8593999999999999</v>
      </c>
      <c r="AN119" t="s">
        <v>26</v>
      </c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6:157" ht="18">
      <c r="P120" s="8" t="s">
        <v>32</v>
      </c>
      <c r="Q120">
        <v>-0.11360000000000001</v>
      </c>
      <c r="S120">
        <v>1.5644</v>
      </c>
      <c r="T120" t="s">
        <v>26</v>
      </c>
      <c r="AD120" s="8" t="s">
        <v>32</v>
      </c>
      <c r="AE120">
        <v>-0.25159999999999999</v>
      </c>
      <c r="AF120">
        <v>2.4346000000000001</v>
      </c>
      <c r="AH120" t="s">
        <v>26</v>
      </c>
      <c r="AJ120" s="8" t="s">
        <v>32</v>
      </c>
      <c r="AK120">
        <v>-1.6497999999999999</v>
      </c>
      <c r="AM120">
        <v>1.7009000000000001</v>
      </c>
      <c r="AN120" t="s">
        <v>26</v>
      </c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6:157" ht="18">
      <c r="P121" s="8" t="s">
        <v>32</v>
      </c>
      <c r="Q121">
        <v>-0.25159999999999999</v>
      </c>
      <c r="S121">
        <v>2.4346000000000001</v>
      </c>
      <c r="T121" t="s">
        <v>26</v>
      </c>
      <c r="AD121" s="8" t="s">
        <v>32</v>
      </c>
      <c r="AE121">
        <v>-0.34200000000000003</v>
      </c>
      <c r="AF121">
        <v>2.3900999999999999</v>
      </c>
      <c r="AH121" t="s">
        <v>26</v>
      </c>
      <c r="AJ121" s="8" t="s">
        <v>32</v>
      </c>
      <c r="AK121">
        <v>-0.77690000000000003</v>
      </c>
      <c r="AM121">
        <v>2.3157999999999999</v>
      </c>
      <c r="AN121" t="s">
        <v>26</v>
      </c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22" spans="16:157" ht="18">
      <c r="P122" s="8" t="s">
        <v>32</v>
      </c>
      <c r="Q122">
        <v>-0.46579999999999999</v>
      </c>
      <c r="S122">
        <v>3.1276999999999999</v>
      </c>
      <c r="T122" t="s">
        <v>26</v>
      </c>
      <c r="AD122" s="8" t="s">
        <v>32</v>
      </c>
      <c r="AE122">
        <v>-0.42520000000000002</v>
      </c>
      <c r="AF122">
        <v>1.7015</v>
      </c>
      <c r="AH122" t="s">
        <v>26</v>
      </c>
      <c r="AJ122" s="8" t="s">
        <v>32</v>
      </c>
      <c r="AK122">
        <v>-0.66779999999999995</v>
      </c>
      <c r="AM122">
        <v>3.9055</v>
      </c>
      <c r="AN122" t="s">
        <v>26</v>
      </c>
    </row>
    <row r="123" spans="16:157" ht="18">
      <c r="P123" s="8" t="s">
        <v>32</v>
      </c>
      <c r="Q123">
        <v>-0.25159999999999999</v>
      </c>
      <c r="S123">
        <v>2.4346000000000001</v>
      </c>
      <c r="T123" t="s">
        <v>26</v>
      </c>
      <c r="AD123" s="8" t="s">
        <v>32</v>
      </c>
      <c r="AE123">
        <v>-0.15160000000000001</v>
      </c>
      <c r="AF123">
        <v>2.4980000000000002</v>
      </c>
      <c r="AH123" t="s">
        <v>26</v>
      </c>
      <c r="AJ123" s="8" t="s">
        <v>32</v>
      </c>
      <c r="AK123">
        <v>-1.3559000000000001</v>
      </c>
      <c r="AM123">
        <v>2.8593999999999999</v>
      </c>
      <c r="AN123" t="s">
        <v>26</v>
      </c>
    </row>
    <row r="124" spans="16:157" ht="18">
      <c r="P124" s="8" t="s">
        <v>32</v>
      </c>
      <c r="Q124">
        <v>-0.54569999999999996</v>
      </c>
      <c r="S124">
        <v>0.46899999999999997</v>
      </c>
      <c r="T124" t="s">
        <v>26</v>
      </c>
      <c r="AD124" s="8" t="s">
        <v>32</v>
      </c>
      <c r="AE124">
        <v>-0.33289999999999997</v>
      </c>
      <c r="AF124">
        <v>1.5801000000000001</v>
      </c>
      <c r="AH124" t="s">
        <v>26</v>
      </c>
      <c r="AJ124" s="8" t="s">
        <v>32</v>
      </c>
      <c r="AK124">
        <v>-0.93789999999999996</v>
      </c>
      <c r="AM124">
        <v>1.4718</v>
      </c>
      <c r="AN124" t="s">
        <v>26</v>
      </c>
    </row>
    <row r="125" spans="16:157" ht="18">
      <c r="P125" s="8" t="s">
        <v>32</v>
      </c>
      <c r="Q125">
        <v>-0.31069999999999998</v>
      </c>
      <c r="S125">
        <v>1.7165999999999999</v>
      </c>
      <c r="T125" t="s">
        <v>26</v>
      </c>
      <c r="AD125" s="8" t="s">
        <v>32</v>
      </c>
      <c r="AE125">
        <v>-0.39810000000000001</v>
      </c>
      <c r="AF125">
        <v>1.635</v>
      </c>
      <c r="AH125" t="s">
        <v>26</v>
      </c>
      <c r="AJ125" s="8" t="s">
        <v>32</v>
      </c>
      <c r="AK125">
        <v>-1.9256</v>
      </c>
      <c r="AM125">
        <v>3.61</v>
      </c>
      <c r="AN125" t="s">
        <v>26</v>
      </c>
    </row>
    <row r="126" spans="16:157" ht="18">
      <c r="P126" s="8" t="s">
        <v>32</v>
      </c>
      <c r="Q126">
        <v>-0.31069999999999998</v>
      </c>
      <c r="S126">
        <v>1.7165999999999999</v>
      </c>
      <c r="T126" t="s">
        <v>26</v>
      </c>
      <c r="AD126" s="8" t="s">
        <v>32</v>
      </c>
      <c r="AE126">
        <v>-0.15329999999999999</v>
      </c>
      <c r="AF126">
        <v>2.5301</v>
      </c>
      <c r="AH126" t="s">
        <v>26</v>
      </c>
      <c r="AJ126" s="8" t="s">
        <v>32</v>
      </c>
      <c r="AK126">
        <v>-0.22109999999999999</v>
      </c>
      <c r="AM126">
        <v>0.97209999999999996</v>
      </c>
      <c r="AN126" t="s">
        <v>26</v>
      </c>
    </row>
    <row r="127" spans="16:157" ht="18">
      <c r="P127" s="8" t="s">
        <v>32</v>
      </c>
      <c r="Q127">
        <v>-0.15160000000000001</v>
      </c>
      <c r="S127">
        <v>2.4980000000000002</v>
      </c>
      <c r="T127" t="s">
        <v>26</v>
      </c>
      <c r="AD127" s="8" t="s">
        <v>32</v>
      </c>
      <c r="AE127">
        <v>-0.25569999999999998</v>
      </c>
      <c r="AF127">
        <v>1.5065999999999999</v>
      </c>
      <c r="AH127" t="s">
        <v>26</v>
      </c>
      <c r="AJ127" s="8" t="s">
        <v>32</v>
      </c>
      <c r="AK127">
        <v>-5.9999999999999995E-4</v>
      </c>
      <c r="AM127">
        <v>0</v>
      </c>
      <c r="AN127" t="s">
        <v>26</v>
      </c>
    </row>
    <row r="128" spans="16:157" ht="18">
      <c r="P128" s="8" t="s">
        <v>32</v>
      </c>
      <c r="Q128">
        <v>-0.25069999999999998</v>
      </c>
      <c r="S128">
        <v>3.1892</v>
      </c>
      <c r="T128" t="s">
        <v>26</v>
      </c>
      <c r="AD128" s="8" t="s">
        <v>32</v>
      </c>
      <c r="AE128">
        <v>-0.52559999999999996</v>
      </c>
      <c r="AF128">
        <v>1.7421</v>
      </c>
      <c r="AH128" t="s">
        <v>26</v>
      </c>
      <c r="AJ128" s="8" t="s">
        <v>32</v>
      </c>
      <c r="AK128">
        <v>-5.9999999999999995E-4</v>
      </c>
      <c r="AM128">
        <v>0</v>
      </c>
      <c r="AN128" t="s">
        <v>26</v>
      </c>
    </row>
    <row r="129" spans="16:40" ht="18">
      <c r="P129" s="8" t="s">
        <v>32</v>
      </c>
      <c r="Q129">
        <v>-0.15160000000000001</v>
      </c>
      <c r="S129">
        <v>2.4980000000000002</v>
      </c>
      <c r="T129" t="s">
        <v>26</v>
      </c>
      <c r="AD129" s="8" t="s">
        <v>32</v>
      </c>
      <c r="AE129">
        <v>-0.186</v>
      </c>
      <c r="AF129">
        <v>1.4340999999999999</v>
      </c>
      <c r="AH129" t="s">
        <v>26</v>
      </c>
      <c r="AJ129" s="8" t="s">
        <v>32</v>
      </c>
      <c r="AK129">
        <v>-0.25290000000000001</v>
      </c>
      <c r="AM129">
        <v>-0.1042</v>
      </c>
      <c r="AN129" t="s">
        <v>26</v>
      </c>
    </row>
    <row r="130" spans="16:40" ht="18">
      <c r="P130" s="8" t="s">
        <v>32</v>
      </c>
      <c r="Q130">
        <v>-0.41720000000000002</v>
      </c>
      <c r="S130">
        <v>0.74990000000000001</v>
      </c>
      <c r="T130" t="s">
        <v>26</v>
      </c>
      <c r="W130" s="8" t="s">
        <v>32</v>
      </c>
      <c r="X130">
        <v>-6.3E-2</v>
      </c>
      <c r="Z130">
        <v>1.2996000000000001</v>
      </c>
      <c r="AA130" t="s">
        <v>26</v>
      </c>
      <c r="AD130" s="8" t="s">
        <v>32</v>
      </c>
      <c r="AE130">
        <v>-0.12989999999999999</v>
      </c>
      <c r="AF130">
        <v>1.3781000000000001</v>
      </c>
      <c r="AH130" t="s">
        <v>26</v>
      </c>
      <c r="AJ130" s="8" t="s">
        <v>32</v>
      </c>
      <c r="AK130">
        <v>-1.0907</v>
      </c>
      <c r="AM130">
        <v>1.5296000000000001</v>
      </c>
      <c r="AN130" t="s">
        <v>26</v>
      </c>
    </row>
    <row r="131" spans="16:40" ht="18">
      <c r="P131" s="8" t="s">
        <v>32</v>
      </c>
      <c r="Q131">
        <v>-0.79410000000000003</v>
      </c>
      <c r="S131">
        <v>1.4677</v>
      </c>
      <c r="T131" t="s">
        <v>26</v>
      </c>
      <c r="W131" s="8" t="s">
        <v>32</v>
      </c>
      <c r="X131">
        <v>-0.24249999999999999</v>
      </c>
      <c r="Z131">
        <v>0.80289999999999995</v>
      </c>
      <c r="AA131" t="s">
        <v>26</v>
      </c>
      <c r="AD131" s="8" t="s">
        <v>32</v>
      </c>
      <c r="AE131">
        <v>-0.65949999999999998</v>
      </c>
      <c r="AF131">
        <v>1.9371</v>
      </c>
      <c r="AH131" t="s">
        <v>26</v>
      </c>
      <c r="AJ131" s="8" t="s">
        <v>32</v>
      </c>
      <c r="AK131">
        <v>-0.82399999999999995</v>
      </c>
      <c r="AM131">
        <v>2.3906999999999998</v>
      </c>
      <c r="AN131" t="s">
        <v>26</v>
      </c>
    </row>
    <row r="132" spans="16:40" ht="18">
      <c r="P132" s="8" t="s">
        <v>32</v>
      </c>
      <c r="Q132">
        <v>-0.70250000000000001</v>
      </c>
      <c r="S132">
        <v>2.2866</v>
      </c>
      <c r="T132" t="s">
        <v>26</v>
      </c>
      <c r="W132" s="8" t="s">
        <v>32</v>
      </c>
      <c r="X132">
        <v>-5.9999999999999995E-4</v>
      </c>
      <c r="Z132">
        <v>0</v>
      </c>
      <c r="AA132" t="s">
        <v>26</v>
      </c>
      <c r="AD132" s="8" t="s">
        <v>32</v>
      </c>
      <c r="AE132">
        <v>-8.9599999999999999E-2</v>
      </c>
      <c r="AF132">
        <v>1.3360000000000001</v>
      </c>
      <c r="AH132" t="s">
        <v>26</v>
      </c>
      <c r="AJ132" s="8" t="s">
        <v>32</v>
      </c>
      <c r="AK132">
        <v>-0.22109999999999999</v>
      </c>
      <c r="AM132">
        <v>0.97209999999999996</v>
      </c>
      <c r="AN132" t="s">
        <v>26</v>
      </c>
    </row>
    <row r="133" spans="16:40" ht="18">
      <c r="P133" s="8" t="s">
        <v>32</v>
      </c>
      <c r="Q133">
        <v>-0.79410000000000003</v>
      </c>
      <c r="S133">
        <v>1.4677</v>
      </c>
      <c r="T133" t="s">
        <v>26</v>
      </c>
      <c r="W133" s="8" t="s">
        <v>32</v>
      </c>
      <c r="X133">
        <v>-5.9999999999999995E-4</v>
      </c>
      <c r="Z133">
        <v>0</v>
      </c>
      <c r="AA133" t="s">
        <v>26</v>
      </c>
      <c r="AD133" s="8" t="s">
        <v>32</v>
      </c>
      <c r="AE133">
        <v>-0.2908</v>
      </c>
      <c r="AF133">
        <v>2.6269999999999998</v>
      </c>
      <c r="AH133" t="s">
        <v>26</v>
      </c>
      <c r="AJ133" s="8" t="s">
        <v>32</v>
      </c>
      <c r="AK133">
        <v>-1.0907</v>
      </c>
      <c r="AM133">
        <v>1.5296000000000001</v>
      </c>
      <c r="AN133" t="s">
        <v>26</v>
      </c>
    </row>
    <row r="134" spans="16:40" ht="18">
      <c r="P134" s="8" t="s">
        <v>32</v>
      </c>
      <c r="Q134">
        <v>-0.57620000000000005</v>
      </c>
      <c r="S134">
        <v>3.1735000000000002</v>
      </c>
      <c r="T134" t="s">
        <v>26</v>
      </c>
      <c r="W134" s="8" t="s">
        <v>32</v>
      </c>
      <c r="X134">
        <v>-5.9999999999999995E-4</v>
      </c>
      <c r="Z134">
        <v>0</v>
      </c>
      <c r="AA134" t="s">
        <v>26</v>
      </c>
      <c r="AD134" s="8" t="s">
        <v>32</v>
      </c>
      <c r="AE134">
        <v>-0.69220000000000004</v>
      </c>
      <c r="AF134">
        <v>2.0137</v>
      </c>
      <c r="AH134" t="s">
        <v>26</v>
      </c>
      <c r="AJ134" s="8" t="s">
        <v>32</v>
      </c>
      <c r="AK134">
        <v>-1.6760999999999999</v>
      </c>
      <c r="AM134">
        <v>2.2673999999999999</v>
      </c>
      <c r="AN134" t="s">
        <v>26</v>
      </c>
    </row>
    <row r="135" spans="16:40" ht="18">
      <c r="P135" s="8" t="s">
        <v>32</v>
      </c>
      <c r="Q135">
        <v>-0.1353</v>
      </c>
      <c r="S135">
        <v>3.7951000000000001</v>
      </c>
      <c r="T135" t="s">
        <v>26</v>
      </c>
      <c r="W135" s="8" t="s">
        <v>32</v>
      </c>
      <c r="X135">
        <v>-6.3E-2</v>
      </c>
      <c r="Z135">
        <v>1.2996000000000001</v>
      </c>
      <c r="AA135" t="s">
        <v>26</v>
      </c>
      <c r="AD135" s="8" t="s">
        <v>32</v>
      </c>
      <c r="AE135">
        <v>-6.3E-2</v>
      </c>
      <c r="AF135">
        <v>1.2996000000000001</v>
      </c>
      <c r="AH135" t="s">
        <v>26</v>
      </c>
      <c r="AJ135" s="8" t="s">
        <v>32</v>
      </c>
      <c r="AK135">
        <v>-5.9999999999999995E-4</v>
      </c>
      <c r="AM135">
        <v>0</v>
      </c>
      <c r="AN135" t="s">
        <v>26</v>
      </c>
    </row>
    <row r="136" spans="16:40" ht="18">
      <c r="P136" s="8" t="s">
        <v>32</v>
      </c>
      <c r="Q136">
        <v>-0.30719999999999997</v>
      </c>
      <c r="S136">
        <v>0.89600000000000002</v>
      </c>
      <c r="T136" t="s">
        <v>26</v>
      </c>
      <c r="W136" s="8" t="s">
        <v>32</v>
      </c>
      <c r="X136">
        <v>-0.24249999999999999</v>
      </c>
      <c r="Z136">
        <v>0.80289999999999995</v>
      </c>
      <c r="AA136" t="s">
        <v>26</v>
      </c>
      <c r="AD136" s="8" t="s">
        <v>32</v>
      </c>
      <c r="AE136">
        <v>-0.2001</v>
      </c>
      <c r="AF136">
        <v>1.3193999999999999</v>
      </c>
      <c r="AH136" t="s">
        <v>26</v>
      </c>
      <c r="AJ136" s="8" t="s">
        <v>32</v>
      </c>
      <c r="AK136">
        <v>-0.82399999999999995</v>
      </c>
      <c r="AM136">
        <v>2.3906999999999998</v>
      </c>
      <c r="AN136" t="s">
        <v>26</v>
      </c>
    </row>
    <row r="137" spans="16:40" ht="18">
      <c r="P137" s="8" t="s">
        <v>32</v>
      </c>
      <c r="Q137">
        <v>-5.9999999999999995E-4</v>
      </c>
      <c r="S137">
        <v>0</v>
      </c>
      <c r="T137" t="s">
        <v>26</v>
      </c>
      <c r="W137" s="8" t="s">
        <v>32</v>
      </c>
      <c r="X137">
        <v>-0.74370000000000003</v>
      </c>
      <c r="Z137">
        <v>3.44</v>
      </c>
      <c r="AA137" t="s">
        <v>26</v>
      </c>
      <c r="AD137" s="8" t="s">
        <v>32</v>
      </c>
      <c r="AE137">
        <v>-4.8099999999999997E-2</v>
      </c>
      <c r="AF137">
        <v>1.2645</v>
      </c>
      <c r="AH137" t="s">
        <v>26</v>
      </c>
      <c r="AJ137" s="8" t="s">
        <v>32</v>
      </c>
      <c r="AK137">
        <v>-0.62890000000000001</v>
      </c>
      <c r="AM137">
        <v>4.1536</v>
      </c>
      <c r="AN137" t="s">
        <v>26</v>
      </c>
    </row>
    <row r="138" spans="16:40" ht="18">
      <c r="P138" s="8" t="s">
        <v>32</v>
      </c>
      <c r="Q138">
        <v>-0.77690000000000003</v>
      </c>
      <c r="S138">
        <v>2.3157999999999999</v>
      </c>
      <c r="T138" t="s">
        <v>26</v>
      </c>
      <c r="W138" s="8" t="s">
        <v>32</v>
      </c>
      <c r="X138">
        <v>-1.2926</v>
      </c>
      <c r="Z138">
        <v>3.3128000000000002</v>
      </c>
      <c r="AA138" t="s">
        <v>26</v>
      </c>
      <c r="AD138" s="8" t="s">
        <v>32</v>
      </c>
      <c r="AE138">
        <v>-0.73370000000000002</v>
      </c>
      <c r="AF138">
        <v>1.885</v>
      </c>
      <c r="AH138" t="s">
        <v>26</v>
      </c>
      <c r="AJ138" s="8" t="s">
        <v>32</v>
      </c>
      <c r="AK138">
        <v>-1.6178999999999999</v>
      </c>
      <c r="AM138">
        <v>3.5552999999999999</v>
      </c>
      <c r="AN138" t="s">
        <v>26</v>
      </c>
    </row>
    <row r="139" spans="16:40" ht="18">
      <c r="P139" s="8" t="s">
        <v>32</v>
      </c>
      <c r="Q139">
        <v>-0.93789999999999996</v>
      </c>
      <c r="S139">
        <v>1.4718</v>
      </c>
      <c r="T139" t="s">
        <v>26</v>
      </c>
      <c r="W139" s="8" t="s">
        <v>32</v>
      </c>
      <c r="X139">
        <v>-1.8544</v>
      </c>
      <c r="Z139">
        <v>2.5394000000000001</v>
      </c>
      <c r="AA139" t="s">
        <v>26</v>
      </c>
      <c r="AD139" s="8" t="s">
        <v>32</v>
      </c>
      <c r="AE139">
        <v>-0.70250000000000001</v>
      </c>
      <c r="AF139">
        <v>2.2866</v>
      </c>
      <c r="AH139" t="s">
        <v>26</v>
      </c>
      <c r="AJ139" s="8" t="s">
        <v>32</v>
      </c>
      <c r="AK139">
        <v>-1.6760999999999999</v>
      </c>
      <c r="AM139">
        <v>2.2673999999999999</v>
      </c>
      <c r="AN139" t="s">
        <v>26</v>
      </c>
    </row>
    <row r="140" spans="16:40" ht="18">
      <c r="P140" s="8" t="s">
        <v>32</v>
      </c>
      <c r="Q140">
        <v>-0.77690000000000003</v>
      </c>
      <c r="S140">
        <v>2.3157999999999999</v>
      </c>
      <c r="T140" t="s">
        <v>26</v>
      </c>
      <c r="W140" s="8" t="s">
        <v>32</v>
      </c>
      <c r="X140">
        <v>-0.74370000000000003</v>
      </c>
      <c r="Z140">
        <v>3.44</v>
      </c>
      <c r="AA140" t="s">
        <v>26</v>
      </c>
      <c r="AD140" s="8" t="s">
        <v>32</v>
      </c>
      <c r="AE140">
        <v>-4.3200000000000002E-2</v>
      </c>
      <c r="AF140">
        <v>1.2303999999999999</v>
      </c>
      <c r="AH140" t="s">
        <v>26</v>
      </c>
      <c r="AJ140" s="8" t="s">
        <v>32</v>
      </c>
      <c r="AK140">
        <v>-1.0907</v>
      </c>
      <c r="AM140">
        <v>1.5296000000000001</v>
      </c>
      <c r="AN140" t="s">
        <v>26</v>
      </c>
    </row>
    <row r="141" spans="16:40" ht="18">
      <c r="P141" s="8" t="s">
        <v>32</v>
      </c>
      <c r="Q141">
        <v>-0.66779999999999995</v>
      </c>
      <c r="S141">
        <v>3.9055</v>
      </c>
      <c r="T141" t="s">
        <v>26</v>
      </c>
      <c r="W141" s="8" t="s">
        <v>32</v>
      </c>
      <c r="X141">
        <v>-1.2926</v>
      </c>
      <c r="Z141">
        <v>3.3128000000000002</v>
      </c>
      <c r="AA141" t="s">
        <v>26</v>
      </c>
      <c r="AD141" s="8" t="s">
        <v>32</v>
      </c>
      <c r="AE141">
        <v>-4.58E-2</v>
      </c>
      <c r="AF141">
        <v>1.1962999999999999</v>
      </c>
      <c r="AH141" t="s">
        <v>26</v>
      </c>
      <c r="AJ141" s="8" t="s">
        <v>32</v>
      </c>
      <c r="AK141">
        <v>-0.15279999999999999</v>
      </c>
      <c r="AM141">
        <v>1.0256000000000001</v>
      </c>
      <c r="AN141" t="s">
        <v>26</v>
      </c>
    </row>
    <row r="142" spans="16:40" ht="18">
      <c r="P142" s="8" t="s">
        <v>32</v>
      </c>
      <c r="Q142">
        <v>-0.22109999999999999</v>
      </c>
      <c r="S142">
        <v>0.97209999999999996</v>
      </c>
      <c r="T142" t="s">
        <v>26</v>
      </c>
      <c r="W142" s="8" t="s">
        <v>32</v>
      </c>
      <c r="X142">
        <v>-6.3E-2</v>
      </c>
      <c r="Z142">
        <v>1.2996000000000001</v>
      </c>
      <c r="AA142" t="s">
        <v>26</v>
      </c>
      <c r="AE142">
        <v>-0.29970000000000002</v>
      </c>
      <c r="AF142">
        <v>2.9192999999999998</v>
      </c>
      <c r="AI142" t="s">
        <v>26</v>
      </c>
      <c r="AJ142" s="8" t="s">
        <v>32</v>
      </c>
      <c r="AK142">
        <v>-0.23849999999999999</v>
      </c>
      <c r="AM142">
        <v>5.6300000000000003E-2</v>
      </c>
      <c r="AN142" t="s">
        <v>26</v>
      </c>
    </row>
    <row r="143" spans="16:40" ht="18">
      <c r="P143" s="8" t="s">
        <v>32</v>
      </c>
      <c r="Q143">
        <v>-5.9999999999999995E-4</v>
      </c>
      <c r="S143">
        <v>0</v>
      </c>
      <c r="T143" t="s">
        <v>26</v>
      </c>
      <c r="W143" s="8" t="s">
        <v>32</v>
      </c>
      <c r="X143">
        <v>-1.8544</v>
      </c>
      <c r="Z143">
        <v>2.5394000000000001</v>
      </c>
      <c r="AA143" t="s">
        <v>26</v>
      </c>
      <c r="AE143">
        <v>-0.25069999999999998</v>
      </c>
      <c r="AF143">
        <v>3.1892</v>
      </c>
      <c r="AI143" t="s">
        <v>26</v>
      </c>
      <c r="AJ143" s="8" t="s">
        <v>32</v>
      </c>
      <c r="AK143">
        <v>-5.9999999999999995E-4</v>
      </c>
      <c r="AM143">
        <v>0</v>
      </c>
      <c r="AN143" t="s">
        <v>26</v>
      </c>
    </row>
    <row r="144" spans="16:40" ht="18">
      <c r="P144" s="8" t="s">
        <v>32</v>
      </c>
      <c r="Q144">
        <v>-0.82399999999999995</v>
      </c>
      <c r="S144">
        <v>2.3906999999999998</v>
      </c>
      <c r="T144" t="s">
        <v>26</v>
      </c>
      <c r="W144" s="8" t="s">
        <v>32</v>
      </c>
      <c r="X144">
        <v>-0.28129999999999999</v>
      </c>
      <c r="Z144">
        <v>5.1924000000000001</v>
      </c>
      <c r="AA144" t="s">
        <v>26</v>
      </c>
      <c r="AE144">
        <v>-0.27650000000000002</v>
      </c>
      <c r="AF144">
        <v>2.8378000000000001</v>
      </c>
      <c r="AI144" t="s">
        <v>26</v>
      </c>
      <c r="AJ144" s="8" t="s">
        <v>32</v>
      </c>
      <c r="AK144">
        <v>-5.9999999999999995E-4</v>
      </c>
      <c r="AM144">
        <v>0</v>
      </c>
      <c r="AN144" t="s">
        <v>26</v>
      </c>
    </row>
    <row r="145" spans="16:40" ht="18">
      <c r="P145" s="8" t="s">
        <v>32</v>
      </c>
      <c r="Q145">
        <v>-0.22109999999999999</v>
      </c>
      <c r="S145">
        <v>0.97209999999999996</v>
      </c>
      <c r="T145" t="s">
        <v>26</v>
      </c>
      <c r="W145" s="8" t="s">
        <v>32</v>
      </c>
      <c r="X145">
        <v>-0.2326</v>
      </c>
      <c r="Z145">
        <v>0.87890000000000001</v>
      </c>
      <c r="AA145" t="s">
        <v>26</v>
      </c>
      <c r="AE145">
        <v>-0.25890000000000002</v>
      </c>
      <c r="AF145">
        <v>3.2763</v>
      </c>
      <c r="AI145" t="s">
        <v>26</v>
      </c>
      <c r="AJ145" s="8" t="s">
        <v>32</v>
      </c>
      <c r="AK145">
        <v>-1.2443</v>
      </c>
      <c r="AM145">
        <v>1.6155999999999999</v>
      </c>
      <c r="AN145" t="s">
        <v>26</v>
      </c>
    </row>
    <row r="146" spans="16:40" ht="18">
      <c r="P146" s="8" t="s">
        <v>32</v>
      </c>
      <c r="Q146">
        <v>-0.82399999999999995</v>
      </c>
      <c r="S146">
        <v>2.3906999999999998</v>
      </c>
      <c r="T146" t="s">
        <v>26</v>
      </c>
      <c r="W146" s="8" t="s">
        <v>32</v>
      </c>
      <c r="X146">
        <v>-8.9599999999999999E-2</v>
      </c>
      <c r="Z146">
        <v>1.3360000000000001</v>
      </c>
      <c r="AA146" t="s">
        <v>26</v>
      </c>
      <c r="AE146">
        <v>-0.39639999999999997</v>
      </c>
      <c r="AF146">
        <v>3.0529000000000002</v>
      </c>
      <c r="AI146" t="s">
        <v>26</v>
      </c>
      <c r="AJ146" s="8" t="s">
        <v>32</v>
      </c>
      <c r="AK146">
        <v>-0.15279999999999999</v>
      </c>
      <c r="AM146">
        <v>1.0256000000000001</v>
      </c>
      <c r="AN146" t="s">
        <v>26</v>
      </c>
    </row>
    <row r="147" spans="16:40" ht="18">
      <c r="P147" s="8" t="s">
        <v>32</v>
      </c>
      <c r="Q147">
        <v>-0.62890000000000001</v>
      </c>
      <c r="S147">
        <v>4.1536</v>
      </c>
      <c r="T147" t="s">
        <v>26</v>
      </c>
      <c r="W147" s="8" t="s">
        <v>32</v>
      </c>
      <c r="X147">
        <v>-0.58230000000000004</v>
      </c>
      <c r="Z147">
        <v>0.23569999999999999</v>
      </c>
      <c r="AA147" t="s">
        <v>26</v>
      </c>
      <c r="AE147">
        <v>-0.2908</v>
      </c>
      <c r="AF147">
        <v>2.6269999999999998</v>
      </c>
      <c r="AI147" t="s">
        <v>26</v>
      </c>
      <c r="AJ147" s="8" t="s">
        <v>32</v>
      </c>
      <c r="AK147">
        <v>-0.87429999999999997</v>
      </c>
      <c r="AM147">
        <v>2.4733000000000001</v>
      </c>
      <c r="AN147" t="s">
        <v>26</v>
      </c>
    </row>
    <row r="148" spans="16:40" ht="18">
      <c r="P148" s="8" t="s">
        <v>32</v>
      </c>
      <c r="Q148">
        <v>-0.15279999999999999</v>
      </c>
      <c r="S148">
        <v>1.0256000000000001</v>
      </c>
      <c r="T148" t="s">
        <v>26</v>
      </c>
      <c r="W148" s="8" t="s">
        <v>32</v>
      </c>
      <c r="X148">
        <v>-5.9999999999999995E-4</v>
      </c>
      <c r="Z148">
        <v>0</v>
      </c>
      <c r="AA148" t="s">
        <v>26</v>
      </c>
      <c r="AE148">
        <v>-0.46579999999999999</v>
      </c>
      <c r="AF148">
        <v>3.1276999999999999</v>
      </c>
      <c r="AI148" t="s">
        <v>26</v>
      </c>
      <c r="AJ148" s="8" t="s">
        <v>32</v>
      </c>
      <c r="AK148">
        <v>-1.2443</v>
      </c>
      <c r="AM148">
        <v>1.6155999999999999</v>
      </c>
      <c r="AN148" t="s">
        <v>26</v>
      </c>
    </row>
    <row r="149" spans="16:40" ht="18">
      <c r="P149" s="8" t="s">
        <v>32</v>
      </c>
      <c r="Q149">
        <v>-0.23849999999999999</v>
      </c>
      <c r="S149">
        <v>5.6300000000000003E-2</v>
      </c>
      <c r="T149" t="s">
        <v>26</v>
      </c>
      <c r="W149" s="8" t="s">
        <v>32</v>
      </c>
      <c r="X149">
        <v>-5.9999999999999995E-4</v>
      </c>
      <c r="Z149">
        <v>0</v>
      </c>
      <c r="AA149" t="s">
        <v>26</v>
      </c>
      <c r="AE149">
        <v>-0.15329999999999999</v>
      </c>
      <c r="AF149">
        <v>2.5301</v>
      </c>
      <c r="AI149" t="s">
        <v>26</v>
      </c>
      <c r="AJ149" s="8" t="s">
        <v>32</v>
      </c>
      <c r="AK149">
        <v>-1.7762</v>
      </c>
      <c r="AM149">
        <v>1.4834000000000001</v>
      </c>
      <c r="AN149" t="s">
        <v>26</v>
      </c>
    </row>
    <row r="150" spans="16:40" ht="18">
      <c r="P150" s="8" t="s">
        <v>32</v>
      </c>
      <c r="Q150">
        <v>-0.15279999999999999</v>
      </c>
      <c r="S150">
        <v>1.0256000000000001</v>
      </c>
      <c r="T150" t="s">
        <v>26</v>
      </c>
      <c r="W150" s="8" t="s">
        <v>32</v>
      </c>
      <c r="X150">
        <v>-8.9599999999999999E-2</v>
      </c>
      <c r="Z150">
        <v>1.3360000000000001</v>
      </c>
      <c r="AA150" t="s">
        <v>26</v>
      </c>
      <c r="AE150">
        <v>-0.15160000000000001</v>
      </c>
      <c r="AF150">
        <v>2.4980000000000002</v>
      </c>
      <c r="AI150" t="s">
        <v>26</v>
      </c>
      <c r="AJ150" s="8" t="s">
        <v>32</v>
      </c>
      <c r="AK150">
        <v>-1.71</v>
      </c>
      <c r="AM150">
        <v>2.8336999999999999</v>
      </c>
      <c r="AN150" t="s">
        <v>26</v>
      </c>
    </row>
    <row r="151" spans="16:40" ht="18">
      <c r="P151" s="8" t="s">
        <v>32</v>
      </c>
      <c r="Q151">
        <v>-0.87429999999999997</v>
      </c>
      <c r="S151">
        <v>2.4733000000000001</v>
      </c>
      <c r="T151" t="s">
        <v>26</v>
      </c>
      <c r="W151" s="8" t="s">
        <v>32</v>
      </c>
      <c r="X151">
        <v>-0.2326</v>
      </c>
      <c r="Z151">
        <v>0.87890000000000001</v>
      </c>
      <c r="AA151" t="s">
        <v>26</v>
      </c>
      <c r="AE151">
        <v>-0.49680000000000002</v>
      </c>
      <c r="AF151">
        <v>3.2069000000000001</v>
      </c>
      <c r="AI151" t="s">
        <v>26</v>
      </c>
      <c r="AJ151" s="8" t="s">
        <v>32</v>
      </c>
      <c r="AK151">
        <v>-0.87429999999999997</v>
      </c>
      <c r="AM151">
        <v>2.4733000000000001</v>
      </c>
      <c r="AN151" t="s">
        <v>26</v>
      </c>
    </row>
    <row r="152" spans="16:40" ht="18">
      <c r="P152" s="8" t="s">
        <v>32</v>
      </c>
      <c r="Q152">
        <v>-0.87429999999999997</v>
      </c>
      <c r="S152">
        <v>2.4733000000000001</v>
      </c>
      <c r="T152" t="s">
        <v>26</v>
      </c>
      <c r="W152" s="8" t="s">
        <v>32</v>
      </c>
      <c r="X152">
        <v>-0.60270000000000001</v>
      </c>
      <c r="Z152">
        <v>3.3235000000000001</v>
      </c>
      <c r="AA152" t="s">
        <v>26</v>
      </c>
      <c r="AE152">
        <v>-0.57620000000000005</v>
      </c>
      <c r="AF152">
        <v>3.1735000000000002</v>
      </c>
      <c r="AI152" t="s">
        <v>26</v>
      </c>
      <c r="AJ152" s="8" t="s">
        <v>32</v>
      </c>
      <c r="AK152">
        <v>-0.66720000000000002</v>
      </c>
      <c r="AM152">
        <v>4.2347000000000001</v>
      </c>
      <c r="AN152" t="s">
        <v>26</v>
      </c>
    </row>
    <row r="153" spans="16:40" ht="18">
      <c r="P153" s="8" t="s">
        <v>32</v>
      </c>
      <c r="Q153">
        <v>-0.66720000000000002</v>
      </c>
      <c r="S153">
        <v>4.2347000000000001</v>
      </c>
      <c r="T153" t="s">
        <v>26</v>
      </c>
      <c r="W153" s="8" t="s">
        <v>32</v>
      </c>
      <c r="X153">
        <v>-1.4296</v>
      </c>
      <c r="Z153">
        <v>0.83140000000000003</v>
      </c>
      <c r="AA153" t="s">
        <v>26</v>
      </c>
      <c r="AE153">
        <v>-0.25159999999999999</v>
      </c>
      <c r="AF153">
        <v>2.4346000000000001</v>
      </c>
      <c r="AI153" t="s">
        <v>26</v>
      </c>
      <c r="AJ153" s="8" t="s">
        <v>32</v>
      </c>
      <c r="AK153">
        <v>-1.71</v>
      </c>
      <c r="AM153">
        <v>2.8336999999999999</v>
      </c>
      <c r="AN153" t="s">
        <v>26</v>
      </c>
    </row>
    <row r="154" spans="16:40" ht="18">
      <c r="P154" s="8" t="s">
        <v>32</v>
      </c>
      <c r="Q154">
        <v>-0.10589999999999999</v>
      </c>
      <c r="S154">
        <v>1.0752999999999999</v>
      </c>
      <c r="T154" t="s">
        <v>26</v>
      </c>
      <c r="W154" s="8" t="s">
        <v>32</v>
      </c>
      <c r="X154">
        <v>-0.58230000000000004</v>
      </c>
      <c r="Z154">
        <v>0.23569999999999999</v>
      </c>
      <c r="AA154" t="s">
        <v>26</v>
      </c>
      <c r="AE154">
        <v>-0.27600000000000002</v>
      </c>
      <c r="AF154">
        <v>2.4083999999999999</v>
      </c>
      <c r="AI154" t="s">
        <v>26</v>
      </c>
      <c r="AJ154" s="8" t="s">
        <v>32</v>
      </c>
      <c r="AK154">
        <v>-1.2443</v>
      </c>
      <c r="AM154">
        <v>1.6155999999999999</v>
      </c>
      <c r="AN154" t="s">
        <v>26</v>
      </c>
    </row>
    <row r="155" spans="16:40" ht="18">
      <c r="P155" s="8" t="s">
        <v>32</v>
      </c>
      <c r="Q155">
        <v>-0.2349</v>
      </c>
      <c r="S155">
        <v>0.2011</v>
      </c>
      <c r="T155" t="s">
        <v>26</v>
      </c>
      <c r="W155" s="8" t="s">
        <v>32</v>
      </c>
      <c r="X155">
        <v>-0.60270000000000001</v>
      </c>
      <c r="Z155">
        <v>3.3235000000000001</v>
      </c>
      <c r="AA155" t="s">
        <v>26</v>
      </c>
      <c r="AE155">
        <v>-0.60270000000000001</v>
      </c>
      <c r="AF155">
        <v>3.3235000000000001</v>
      </c>
      <c r="AI155" t="s">
        <v>26</v>
      </c>
      <c r="AJ155" s="8" t="s">
        <v>32</v>
      </c>
      <c r="AK155">
        <v>-0.15279999999999999</v>
      </c>
      <c r="AM155">
        <v>1.0256000000000001</v>
      </c>
      <c r="AN155" t="s">
        <v>26</v>
      </c>
    </row>
    <row r="156" spans="16:40" ht="18">
      <c r="P156" s="8" t="s">
        <v>32</v>
      </c>
      <c r="Q156">
        <v>-0.10589999999999999</v>
      </c>
      <c r="S156">
        <v>1.0752999999999999</v>
      </c>
      <c r="T156" t="s">
        <v>26</v>
      </c>
      <c r="W156" s="8" t="s">
        <v>32</v>
      </c>
      <c r="X156">
        <v>-1.4530000000000001</v>
      </c>
      <c r="Z156">
        <v>3.3965000000000001</v>
      </c>
      <c r="AA156" t="s">
        <v>26</v>
      </c>
      <c r="AE156">
        <v>-0.34200000000000003</v>
      </c>
      <c r="AF156">
        <v>2.3900999999999999</v>
      </c>
      <c r="AI156" t="s">
        <v>26</v>
      </c>
      <c r="AJ156" s="8" t="s">
        <v>32</v>
      </c>
      <c r="AK156">
        <v>-0.10589999999999999</v>
      </c>
      <c r="AM156">
        <v>1.0752999999999999</v>
      </c>
      <c r="AN156" t="s">
        <v>26</v>
      </c>
    </row>
    <row r="157" spans="16:40" ht="18">
      <c r="P157" s="8" t="s">
        <v>32</v>
      </c>
      <c r="Q157">
        <v>-0.92589999999999995</v>
      </c>
      <c r="S157">
        <v>2.5573000000000001</v>
      </c>
      <c r="T157" t="s">
        <v>26</v>
      </c>
      <c r="W157" s="8" t="s">
        <v>32</v>
      </c>
      <c r="X157">
        <v>-8.9599999999999999E-2</v>
      </c>
      <c r="Z157">
        <v>1.3360000000000001</v>
      </c>
      <c r="AA157" t="s">
        <v>26</v>
      </c>
      <c r="AE157">
        <v>-0.2404</v>
      </c>
      <c r="AF157">
        <v>3.7183000000000002</v>
      </c>
      <c r="AI157" t="s">
        <v>26</v>
      </c>
      <c r="AJ157" s="8" t="s">
        <v>32</v>
      </c>
      <c r="AK157">
        <v>-0.2349</v>
      </c>
      <c r="AM157">
        <v>0.2011</v>
      </c>
      <c r="AN157" t="s">
        <v>26</v>
      </c>
    </row>
    <row r="158" spans="16:40" ht="18">
      <c r="P158" s="8" t="s">
        <v>32</v>
      </c>
      <c r="Q158">
        <v>-0.92589999999999995</v>
      </c>
      <c r="S158">
        <v>2.5573000000000001</v>
      </c>
      <c r="T158" t="s">
        <v>26</v>
      </c>
      <c r="W158" s="8" t="s">
        <v>32</v>
      </c>
      <c r="X158">
        <v>-0.2591</v>
      </c>
      <c r="Z158">
        <v>4.6924999999999999</v>
      </c>
      <c r="AA158" t="s">
        <v>26</v>
      </c>
      <c r="AE158">
        <v>-0.27</v>
      </c>
      <c r="AF158">
        <v>2.2770999999999999</v>
      </c>
      <c r="AI158" t="s">
        <v>26</v>
      </c>
      <c r="AJ158" s="8" t="s">
        <v>32</v>
      </c>
      <c r="AK158">
        <v>-5.9999999999999995E-4</v>
      </c>
      <c r="AM158">
        <v>0</v>
      </c>
      <c r="AN158" t="s">
        <v>26</v>
      </c>
    </row>
    <row r="159" spans="16:40" ht="18">
      <c r="P159" s="8" t="s">
        <v>32</v>
      </c>
      <c r="Q159">
        <v>-0.73799999999999999</v>
      </c>
      <c r="S159">
        <v>4.2488000000000001</v>
      </c>
      <c r="T159" t="s">
        <v>26</v>
      </c>
      <c r="W159" s="8" t="s">
        <v>32</v>
      </c>
      <c r="X159">
        <v>-1.8281000000000001</v>
      </c>
      <c r="Z159">
        <v>2.7462</v>
      </c>
      <c r="AA159" t="s">
        <v>26</v>
      </c>
      <c r="AE159">
        <v>-0.1353</v>
      </c>
      <c r="AF159">
        <v>3.7951000000000001</v>
      </c>
      <c r="AI159" t="s">
        <v>26</v>
      </c>
      <c r="AJ159" s="8" t="s">
        <v>32</v>
      </c>
      <c r="AK159">
        <v>-5.9999999999999995E-4</v>
      </c>
      <c r="AM159">
        <v>0</v>
      </c>
      <c r="AN159" t="s">
        <v>26</v>
      </c>
    </row>
    <row r="160" spans="16:40" ht="18">
      <c r="P160" s="8" t="s">
        <v>32</v>
      </c>
      <c r="Q160">
        <v>-7.4700000000000003E-2</v>
      </c>
      <c r="S160">
        <v>1.1191</v>
      </c>
      <c r="T160" t="s">
        <v>26</v>
      </c>
      <c r="W160" s="8" t="s">
        <v>32</v>
      </c>
      <c r="X160">
        <v>-0.215</v>
      </c>
      <c r="Z160">
        <v>0.94469999999999998</v>
      </c>
      <c r="AA160" t="s">
        <v>26</v>
      </c>
      <c r="AE160">
        <v>-0.1182</v>
      </c>
      <c r="AF160">
        <v>2.1690999999999998</v>
      </c>
      <c r="AI160" t="s">
        <v>26</v>
      </c>
      <c r="AJ160" s="8" t="s">
        <v>32</v>
      </c>
      <c r="AK160">
        <v>-5.9999999999999995E-4</v>
      </c>
      <c r="AM160">
        <v>0</v>
      </c>
      <c r="AN160" t="s">
        <v>26</v>
      </c>
    </row>
    <row r="161" spans="16:72" ht="18">
      <c r="P161" s="8" t="s">
        <v>32</v>
      </c>
      <c r="Q161">
        <v>-0.23719999999999999</v>
      </c>
      <c r="S161">
        <v>0.32519999999999999</v>
      </c>
      <c r="T161" t="s">
        <v>26</v>
      </c>
      <c r="W161" s="8" t="s">
        <v>32</v>
      </c>
      <c r="X161">
        <v>-0.12989999999999999</v>
      </c>
      <c r="Z161">
        <v>1.3781000000000001</v>
      </c>
      <c r="AA161" t="s">
        <v>26</v>
      </c>
      <c r="AE161">
        <v>-0.74370000000000003</v>
      </c>
      <c r="AF161">
        <v>3.44</v>
      </c>
      <c r="AI161" t="s">
        <v>26</v>
      </c>
      <c r="AJ161" s="8" t="s">
        <v>32</v>
      </c>
      <c r="AK161">
        <v>-0.10589999999999999</v>
      </c>
      <c r="AM161">
        <v>1.0752999999999999</v>
      </c>
      <c r="AN161" t="s">
        <v>26</v>
      </c>
    </row>
    <row r="162" spans="16:72" ht="18">
      <c r="P162" s="8" t="s">
        <v>32</v>
      </c>
      <c r="Q162">
        <v>-7.4700000000000003E-2</v>
      </c>
      <c r="S162">
        <v>1.1191</v>
      </c>
      <c r="T162" t="s">
        <v>26</v>
      </c>
      <c r="W162" s="8" t="s">
        <v>32</v>
      </c>
      <c r="X162">
        <v>-0.6109</v>
      </c>
      <c r="Z162">
        <v>0.35610000000000003</v>
      </c>
      <c r="AA162" t="s">
        <v>26</v>
      </c>
      <c r="AE162">
        <v>-0.74590000000000001</v>
      </c>
      <c r="AF162">
        <v>3.4971000000000001</v>
      </c>
      <c r="AI162" t="s">
        <v>26</v>
      </c>
      <c r="AJ162" s="8" t="s">
        <v>32</v>
      </c>
      <c r="AK162">
        <v>-0.92589999999999995</v>
      </c>
      <c r="AM162">
        <v>2.5573000000000001</v>
      </c>
      <c r="AN162" t="s">
        <v>26</v>
      </c>
    </row>
    <row r="163" spans="16:72" ht="18">
      <c r="P163" s="8" t="s">
        <v>32</v>
      </c>
      <c r="Q163">
        <v>-0.9758</v>
      </c>
      <c r="S163">
        <v>2.6431</v>
      </c>
      <c r="T163" t="s">
        <v>26</v>
      </c>
      <c r="W163" s="8" t="s">
        <v>32</v>
      </c>
      <c r="X163">
        <v>-5.9999999999999995E-4</v>
      </c>
      <c r="Z163">
        <v>0</v>
      </c>
      <c r="AA163" t="s">
        <v>26</v>
      </c>
      <c r="AE163">
        <v>-0.78659999999999997</v>
      </c>
      <c r="AF163">
        <v>3.5640000000000001</v>
      </c>
      <c r="AI163" t="s">
        <v>26</v>
      </c>
      <c r="AJ163" s="8" t="s">
        <v>32</v>
      </c>
      <c r="AK163">
        <v>-1.3949</v>
      </c>
      <c r="AM163">
        <v>1.7018</v>
      </c>
      <c r="AN163" t="s">
        <v>26</v>
      </c>
    </row>
    <row r="164" spans="16:72" ht="18">
      <c r="P164" s="8" t="s">
        <v>32</v>
      </c>
      <c r="Q164">
        <v>-0.9758</v>
      </c>
      <c r="S164">
        <v>2.6431</v>
      </c>
      <c r="T164" t="s">
        <v>26</v>
      </c>
      <c r="W164" s="8" t="s">
        <v>32</v>
      </c>
      <c r="X164">
        <v>-5.9999999999999995E-4</v>
      </c>
      <c r="Z164">
        <v>0</v>
      </c>
      <c r="AA164" t="s">
        <v>26</v>
      </c>
      <c r="AE164">
        <v>-0.70250000000000001</v>
      </c>
      <c r="AF164">
        <v>2.2866</v>
      </c>
      <c r="AI164" t="s">
        <v>26</v>
      </c>
      <c r="AJ164" s="8" t="s">
        <v>32</v>
      </c>
      <c r="AK164">
        <v>-1.7822</v>
      </c>
      <c r="AM164">
        <v>2.0436999999999999</v>
      </c>
      <c r="AN164" t="s">
        <v>26</v>
      </c>
    </row>
    <row r="165" spans="16:72" ht="18">
      <c r="P165" s="8" t="s">
        <v>32</v>
      </c>
      <c r="Q165">
        <v>-0.82599999999999996</v>
      </c>
      <c r="S165">
        <v>4.1978999999999997</v>
      </c>
      <c r="T165" t="s">
        <v>26</v>
      </c>
      <c r="W165" s="8" t="s">
        <v>32</v>
      </c>
      <c r="X165">
        <v>-0.12989999999999999</v>
      </c>
      <c r="Z165">
        <v>1.3781000000000001</v>
      </c>
      <c r="AA165" t="s">
        <v>26</v>
      </c>
      <c r="AE165">
        <v>-0.73140000000000005</v>
      </c>
      <c r="AF165">
        <v>3.7113</v>
      </c>
      <c r="AI165" t="s">
        <v>26</v>
      </c>
      <c r="AJ165" s="8" t="s">
        <v>32</v>
      </c>
      <c r="AK165">
        <v>-0.2349</v>
      </c>
      <c r="AM165">
        <v>0.2011</v>
      </c>
      <c r="AN165" t="s">
        <v>26</v>
      </c>
    </row>
    <row r="166" spans="16:72" ht="18">
      <c r="P166" s="8" t="s">
        <v>32</v>
      </c>
      <c r="Q166">
        <v>-5.5300000000000002E-2</v>
      </c>
      <c r="S166">
        <v>1.1597</v>
      </c>
      <c r="T166" t="s">
        <v>26</v>
      </c>
      <c r="W166" s="8" t="s">
        <v>32</v>
      </c>
      <c r="X166">
        <v>-0.215</v>
      </c>
      <c r="Z166">
        <v>0.94469999999999998</v>
      </c>
      <c r="AA166" t="s">
        <v>26</v>
      </c>
      <c r="AE166">
        <v>-0.87429999999999997</v>
      </c>
      <c r="AF166">
        <v>2.4733000000000001</v>
      </c>
      <c r="AI166" t="s">
        <v>26</v>
      </c>
      <c r="AJ166" s="8" t="s">
        <v>32</v>
      </c>
      <c r="AK166">
        <v>-0.92589999999999995</v>
      </c>
      <c r="AM166">
        <v>2.5573000000000001</v>
      </c>
      <c r="AN166" t="s">
        <v>26</v>
      </c>
    </row>
    <row r="167" spans="16:72" ht="18">
      <c r="P167" s="8" t="s">
        <v>32</v>
      </c>
      <c r="Q167">
        <v>-0.23899999999999999</v>
      </c>
      <c r="S167">
        <v>0.4365</v>
      </c>
      <c r="T167" t="s">
        <v>26</v>
      </c>
      <c r="W167" s="8" t="s">
        <v>32</v>
      </c>
      <c r="X167">
        <v>-0.49680000000000002</v>
      </c>
      <c r="Z167">
        <v>3.2069000000000001</v>
      </c>
      <c r="AA167" t="s">
        <v>26</v>
      </c>
      <c r="AE167">
        <v>-0.22839999999999999</v>
      </c>
      <c r="AF167">
        <v>2.0047000000000001</v>
      </c>
      <c r="AI167" t="s">
        <v>26</v>
      </c>
      <c r="AJ167" s="8" t="s">
        <v>32</v>
      </c>
      <c r="AK167">
        <v>-0.73799999999999999</v>
      </c>
      <c r="AM167">
        <v>4.2488000000000001</v>
      </c>
      <c r="AN167" t="s">
        <v>26</v>
      </c>
    </row>
    <row r="168" spans="16:72" ht="18">
      <c r="P168" s="8" t="s">
        <v>32</v>
      </c>
      <c r="Q168">
        <v>-5.5300000000000002E-2</v>
      </c>
      <c r="S168">
        <v>1.1597</v>
      </c>
      <c r="T168" t="s">
        <v>26</v>
      </c>
      <c r="W168" s="8" t="s">
        <v>32</v>
      </c>
      <c r="X168">
        <v>-1.4255</v>
      </c>
      <c r="Z168">
        <v>1.0250999999999999</v>
      </c>
      <c r="AA168" t="s">
        <v>26</v>
      </c>
      <c r="AE168">
        <v>-0.72419999999999995</v>
      </c>
      <c r="AF168">
        <v>3.7223999999999999</v>
      </c>
      <c r="AI168" t="s">
        <v>26</v>
      </c>
      <c r="AJ168" s="8" t="s">
        <v>32</v>
      </c>
      <c r="AK168">
        <v>-1.7514000000000001</v>
      </c>
      <c r="AM168">
        <v>3.3996</v>
      </c>
      <c r="AN168" t="s">
        <v>26</v>
      </c>
    </row>
    <row r="169" spans="16:72" ht="18">
      <c r="P169" s="8" t="s">
        <v>32</v>
      </c>
      <c r="Q169">
        <v>-1.0214000000000001</v>
      </c>
      <c r="S169">
        <v>2.7330999999999999</v>
      </c>
      <c r="T169" t="s">
        <v>26</v>
      </c>
      <c r="W169" s="8" t="s">
        <v>32</v>
      </c>
      <c r="X169">
        <v>-0.6109</v>
      </c>
      <c r="Z169">
        <v>0.35610000000000003</v>
      </c>
      <c r="AA169" t="s">
        <v>26</v>
      </c>
      <c r="AE169">
        <v>-0.82399999999999995</v>
      </c>
      <c r="AF169">
        <v>2.3906999999999998</v>
      </c>
      <c r="AI169" t="s">
        <v>26</v>
      </c>
      <c r="AJ169" s="8" t="s">
        <v>32</v>
      </c>
      <c r="AK169">
        <v>-1.3949</v>
      </c>
      <c r="AM169">
        <v>1.7018</v>
      </c>
      <c r="AN169" t="s">
        <v>26</v>
      </c>
    </row>
    <row r="170" spans="16:72" ht="18">
      <c r="P170" s="8" t="s">
        <v>32</v>
      </c>
      <c r="Q170">
        <v>-1.0214000000000001</v>
      </c>
      <c r="S170">
        <v>2.7330999999999999</v>
      </c>
      <c r="T170" t="s">
        <v>26</v>
      </c>
      <c r="W170" s="8" t="s">
        <v>32</v>
      </c>
      <c r="X170">
        <v>-0.49680000000000002</v>
      </c>
      <c r="Z170">
        <v>3.2069000000000001</v>
      </c>
      <c r="AA170" t="s">
        <v>26</v>
      </c>
      <c r="AE170">
        <v>-0.92589999999999995</v>
      </c>
      <c r="AF170">
        <v>2.5573000000000001</v>
      </c>
      <c r="AI170" t="s">
        <v>26</v>
      </c>
      <c r="AJ170" s="8" t="s">
        <v>32</v>
      </c>
      <c r="AK170">
        <v>-0.10589999999999999</v>
      </c>
      <c r="AM170">
        <v>1.0752999999999999</v>
      </c>
      <c r="AN170" t="s">
        <v>26</v>
      </c>
    </row>
    <row r="171" spans="16:72" ht="18">
      <c r="P171" s="8" t="s">
        <v>32</v>
      </c>
      <c r="Q171">
        <v>-0.88700000000000001</v>
      </c>
      <c r="S171">
        <v>4.0743999999999998</v>
      </c>
      <c r="T171" t="s">
        <v>26</v>
      </c>
      <c r="W171" s="8" t="s">
        <v>32</v>
      </c>
      <c r="X171">
        <v>-0.24510000000000001</v>
      </c>
      <c r="Z171">
        <v>4.1999000000000004</v>
      </c>
      <c r="AA171" t="s">
        <v>26</v>
      </c>
      <c r="AE171">
        <v>-0.77690000000000003</v>
      </c>
      <c r="AF171">
        <v>2.3157999999999999</v>
      </c>
      <c r="AI171" t="s">
        <v>26</v>
      </c>
      <c r="AJ171" s="8" t="s">
        <v>32</v>
      </c>
      <c r="AK171">
        <v>-7.4700000000000003E-2</v>
      </c>
      <c r="AM171">
        <v>1.1191</v>
      </c>
      <c r="AN171" t="s">
        <v>26</v>
      </c>
    </row>
    <row r="172" spans="16:72" ht="18">
      <c r="P172" s="8" t="s">
        <v>32</v>
      </c>
      <c r="Q172">
        <v>-4.58E-2</v>
      </c>
      <c r="S172">
        <v>1.1962999999999999</v>
      </c>
      <c r="T172" t="s">
        <v>26</v>
      </c>
      <c r="W172" s="8" t="s">
        <v>32</v>
      </c>
      <c r="X172">
        <v>-0.12989999999999999</v>
      </c>
      <c r="Z172">
        <v>1.3781000000000001</v>
      </c>
      <c r="AA172" t="s">
        <v>26</v>
      </c>
      <c r="AJ172" s="8" t="s">
        <v>32</v>
      </c>
      <c r="AK172">
        <v>-0.23719999999999999</v>
      </c>
      <c r="AM172">
        <v>0.32519999999999999</v>
      </c>
      <c r="AN172" t="s">
        <v>26</v>
      </c>
    </row>
    <row r="173" spans="16:72" ht="18">
      <c r="P173" s="8" t="s">
        <v>32</v>
      </c>
      <c r="Q173">
        <v>-0.24210000000000001</v>
      </c>
      <c r="S173">
        <v>0.53969999999999996</v>
      </c>
      <c r="T173" t="s">
        <v>26</v>
      </c>
      <c r="W173" s="8" t="s">
        <v>32</v>
      </c>
      <c r="X173">
        <v>-1.5752999999999999</v>
      </c>
      <c r="Z173">
        <v>3.4962</v>
      </c>
      <c r="AA173" t="s">
        <v>26</v>
      </c>
      <c r="AJ173" s="8" t="s">
        <v>32</v>
      </c>
      <c r="AK173">
        <v>-5.9999999999999995E-4</v>
      </c>
      <c r="AM173">
        <v>0</v>
      </c>
      <c r="AN173" t="s">
        <v>26</v>
      </c>
    </row>
    <row r="174" spans="16:72" ht="18">
      <c r="P174" s="8" t="s">
        <v>32</v>
      </c>
      <c r="Q174">
        <v>-4.58E-2</v>
      </c>
      <c r="S174">
        <v>1.1962999999999999</v>
      </c>
      <c r="T174" t="s">
        <v>26</v>
      </c>
      <c r="W174" s="8" t="s">
        <v>32</v>
      </c>
      <c r="X174">
        <v>-1.8051999999999999</v>
      </c>
      <c r="Z174">
        <v>3.0173999999999999</v>
      </c>
      <c r="AA174" t="s">
        <v>26</v>
      </c>
      <c r="AJ174" s="8" t="s">
        <v>32</v>
      </c>
      <c r="AK174">
        <v>-5.9999999999999995E-4</v>
      </c>
      <c r="AM174">
        <v>0</v>
      </c>
      <c r="AN174" t="s">
        <v>26</v>
      </c>
    </row>
    <row r="175" spans="16:72" ht="18">
      <c r="P175" s="8" t="s">
        <v>32</v>
      </c>
      <c r="Q175">
        <v>-1.0615000000000001</v>
      </c>
      <c r="S175">
        <v>2.8338000000000001</v>
      </c>
      <c r="T175" t="s">
        <v>26</v>
      </c>
      <c r="AJ175" s="8" t="s">
        <v>32</v>
      </c>
      <c r="AK175">
        <v>-5.9999999999999995E-4</v>
      </c>
      <c r="AM175">
        <v>0</v>
      </c>
      <c r="AN175" t="s">
        <v>26</v>
      </c>
    </row>
    <row r="176" spans="16:72" ht="18">
      <c r="P176" s="8" t="s">
        <v>32</v>
      </c>
      <c r="Q176">
        <v>-1.0615000000000001</v>
      </c>
      <c r="S176">
        <v>2.8338000000000001</v>
      </c>
      <c r="T176" t="s">
        <v>26</v>
      </c>
      <c r="AJ176" s="8" t="s">
        <v>32</v>
      </c>
      <c r="AK176">
        <v>-7.4700000000000003E-2</v>
      </c>
      <c r="AM176">
        <v>1.1191</v>
      </c>
      <c r="AN176" t="s">
        <v>26</v>
      </c>
      <c r="BQ176" s="35"/>
      <c r="BR176" s="8"/>
      <c r="BT176" s="8"/>
    </row>
    <row r="177" spans="16:72" ht="18">
      <c r="P177" s="8" t="s">
        <v>32</v>
      </c>
      <c r="Q177">
        <v>-0.88429999999999997</v>
      </c>
      <c r="S177">
        <v>3.9306999999999999</v>
      </c>
      <c r="T177" t="s">
        <v>26</v>
      </c>
      <c r="AJ177" s="8" t="s">
        <v>32</v>
      </c>
      <c r="AK177">
        <v>-0.9758</v>
      </c>
      <c r="AM177">
        <v>2.6431</v>
      </c>
      <c r="AN177" t="s">
        <v>26</v>
      </c>
      <c r="BQ177" s="35"/>
      <c r="BR177" s="8"/>
      <c r="BT177" s="8"/>
    </row>
    <row r="178" spans="16:72" ht="18">
      <c r="P178" s="8" t="s">
        <v>32</v>
      </c>
      <c r="Q178">
        <v>-4.3200000000000002E-2</v>
      </c>
      <c r="S178">
        <v>1.2303999999999999</v>
      </c>
      <c r="T178" t="s">
        <v>26</v>
      </c>
      <c r="AJ178" s="8" t="s">
        <v>32</v>
      </c>
      <c r="AK178">
        <v>-1.5264</v>
      </c>
      <c r="AM178">
        <v>1.7778</v>
      </c>
      <c r="AN178" t="s">
        <v>26</v>
      </c>
      <c r="BQ178" s="35"/>
      <c r="BR178" s="8"/>
      <c r="BT178" s="8"/>
    </row>
    <row r="179" spans="16:72" ht="18">
      <c r="P179" s="8" t="s">
        <v>32</v>
      </c>
      <c r="Q179">
        <v>-0.2457</v>
      </c>
      <c r="S179">
        <v>0.63439999999999996</v>
      </c>
      <c r="T179" t="s">
        <v>26</v>
      </c>
      <c r="AJ179" s="8" t="s">
        <v>32</v>
      </c>
      <c r="AK179">
        <v>-0.23719999999999999</v>
      </c>
      <c r="AM179">
        <v>0.32519999999999999</v>
      </c>
      <c r="AN179" t="s">
        <v>26</v>
      </c>
      <c r="BQ179" s="35"/>
      <c r="BR179" s="8"/>
    </row>
    <row r="180" spans="16:72" ht="18">
      <c r="P180" s="8" t="s">
        <v>32</v>
      </c>
      <c r="Q180">
        <v>-4.3200000000000002E-2</v>
      </c>
      <c r="S180">
        <v>1.2303999999999999</v>
      </c>
      <c r="T180" t="s">
        <v>26</v>
      </c>
      <c r="AJ180" s="8" t="s">
        <v>32</v>
      </c>
      <c r="AK180">
        <v>-1.7737000000000001</v>
      </c>
      <c r="AM180">
        <v>2.6150000000000002</v>
      </c>
      <c r="AN180" t="s">
        <v>26</v>
      </c>
      <c r="BQ180" s="35"/>
      <c r="BR180" s="8"/>
    </row>
    <row r="181" spans="16:72" ht="18">
      <c r="P181" s="8" t="s">
        <v>32</v>
      </c>
      <c r="Q181">
        <v>-0.2457</v>
      </c>
      <c r="S181">
        <v>0.63439999999999996</v>
      </c>
      <c r="T181" t="s">
        <v>26</v>
      </c>
      <c r="AJ181" s="8" t="s">
        <v>32</v>
      </c>
      <c r="AK181">
        <v>-0.9758</v>
      </c>
      <c r="AM181">
        <v>2.6431</v>
      </c>
      <c r="AN181" t="s">
        <v>26</v>
      </c>
      <c r="BQ181" s="35"/>
      <c r="BR181" s="8"/>
    </row>
    <row r="182" spans="16:72" ht="18">
      <c r="P182" s="8" t="s">
        <v>32</v>
      </c>
      <c r="Q182">
        <v>-1.0984</v>
      </c>
      <c r="S182">
        <v>2.9550000000000001</v>
      </c>
      <c r="T182" t="s">
        <v>26</v>
      </c>
      <c r="AJ182" s="8" t="s">
        <v>32</v>
      </c>
      <c r="AK182">
        <v>-0.82599999999999996</v>
      </c>
      <c r="AM182">
        <v>4.1978999999999997</v>
      </c>
      <c r="AN182" t="s">
        <v>26</v>
      </c>
      <c r="BQ182" s="35"/>
      <c r="BR182" s="8"/>
    </row>
    <row r="183" spans="16:72" ht="18">
      <c r="P183" s="8" t="s">
        <v>32</v>
      </c>
      <c r="Q183">
        <v>-0.8619</v>
      </c>
      <c r="S183">
        <v>3.8046000000000002</v>
      </c>
      <c r="T183" t="s">
        <v>26</v>
      </c>
      <c r="AJ183" s="8" t="s">
        <v>32</v>
      </c>
      <c r="AK183">
        <v>-1.7737000000000001</v>
      </c>
      <c r="AM183">
        <v>2.6150000000000002</v>
      </c>
      <c r="AN183" t="s">
        <v>26</v>
      </c>
      <c r="BQ183" s="35"/>
      <c r="BR183" s="8"/>
    </row>
    <row r="184" spans="16:72" ht="18">
      <c r="P184" s="8" t="s">
        <v>32</v>
      </c>
      <c r="Q184">
        <v>-4.8099999999999997E-2</v>
      </c>
      <c r="S184">
        <v>1.2645</v>
      </c>
      <c r="T184" t="s">
        <v>26</v>
      </c>
      <c r="AJ184" s="8" t="s">
        <v>32</v>
      </c>
      <c r="AK184">
        <v>-7.4700000000000003E-2</v>
      </c>
      <c r="AM184">
        <v>1.1191</v>
      </c>
      <c r="AN184" t="s">
        <v>26</v>
      </c>
      <c r="BQ184" s="35"/>
      <c r="BR184" s="8"/>
    </row>
    <row r="185" spans="16:72" ht="18">
      <c r="P185" s="8" t="s">
        <v>32</v>
      </c>
      <c r="Q185">
        <v>-0.2465</v>
      </c>
      <c r="S185">
        <v>0.72140000000000004</v>
      </c>
      <c r="T185" t="s">
        <v>26</v>
      </c>
      <c r="AJ185" s="8" t="s">
        <v>32</v>
      </c>
      <c r="AK185">
        <v>-1.5264</v>
      </c>
      <c r="AM185">
        <v>1.7778</v>
      </c>
      <c r="AN185" t="s">
        <v>26</v>
      </c>
      <c r="BQ185" s="35"/>
      <c r="BR185" s="8"/>
    </row>
    <row r="186" spans="16:72" ht="18">
      <c r="P186" s="8" t="s">
        <v>32</v>
      </c>
      <c r="Q186">
        <v>-4.8099999999999997E-2</v>
      </c>
      <c r="S186">
        <v>1.2645</v>
      </c>
      <c r="T186" t="s">
        <v>26</v>
      </c>
      <c r="AJ186" s="8" t="s">
        <v>32</v>
      </c>
      <c r="AK186">
        <v>-5.5300000000000002E-2</v>
      </c>
      <c r="AM186">
        <v>1.1597</v>
      </c>
      <c r="AN186" t="s">
        <v>26</v>
      </c>
      <c r="BQ186" s="35"/>
      <c r="BR186" s="8"/>
    </row>
    <row r="187" spans="16:72" ht="18">
      <c r="P187" s="8" t="s">
        <v>32</v>
      </c>
      <c r="Q187">
        <v>-0.2465</v>
      </c>
      <c r="S187">
        <v>0.72140000000000004</v>
      </c>
      <c r="T187" t="s">
        <v>26</v>
      </c>
      <c r="AJ187" s="8" t="s">
        <v>32</v>
      </c>
      <c r="AK187">
        <v>-0.23899999999999999</v>
      </c>
      <c r="AM187">
        <v>0.4365</v>
      </c>
      <c r="AN187" t="s">
        <v>26</v>
      </c>
      <c r="BQ187" s="35"/>
      <c r="BR187" s="8"/>
    </row>
    <row r="188" spans="16:72" ht="18">
      <c r="P188" s="8" t="s">
        <v>32</v>
      </c>
      <c r="Q188">
        <v>-0.84930000000000005</v>
      </c>
      <c r="S188">
        <v>3.6493000000000002</v>
      </c>
      <c r="T188" t="s">
        <v>26</v>
      </c>
      <c r="AJ188" s="8" t="s">
        <v>32</v>
      </c>
      <c r="AK188">
        <v>-5.9999999999999995E-4</v>
      </c>
      <c r="AM188">
        <v>0</v>
      </c>
      <c r="AN188" t="s">
        <v>26</v>
      </c>
      <c r="BQ188" s="35"/>
      <c r="BR188" s="8"/>
    </row>
    <row r="189" spans="16:72" ht="18">
      <c r="P189" s="8" t="s">
        <v>32</v>
      </c>
      <c r="Q189">
        <v>-1.1439999999999999</v>
      </c>
      <c r="S189">
        <v>3.1185999999999998</v>
      </c>
      <c r="T189" t="s">
        <v>26</v>
      </c>
      <c r="AJ189" s="8" t="s">
        <v>32</v>
      </c>
      <c r="AK189">
        <v>-5.9999999999999995E-4</v>
      </c>
      <c r="AM189">
        <v>0</v>
      </c>
      <c r="AN189" t="s">
        <v>26</v>
      </c>
      <c r="BQ189" s="35"/>
      <c r="BR189" s="8"/>
    </row>
    <row r="190" spans="16:72" ht="18">
      <c r="P190" s="8" t="s">
        <v>32</v>
      </c>
      <c r="Q190">
        <v>-6.3E-2</v>
      </c>
      <c r="S190">
        <v>1.2996000000000001</v>
      </c>
      <c r="T190" t="s">
        <v>26</v>
      </c>
      <c r="AJ190" s="8" t="s">
        <v>32</v>
      </c>
      <c r="AK190">
        <v>-5.9999999999999995E-4</v>
      </c>
      <c r="AM190">
        <v>0</v>
      </c>
      <c r="AN190" t="s">
        <v>26</v>
      </c>
      <c r="BQ190" s="35"/>
      <c r="BR190" s="8"/>
    </row>
    <row r="191" spans="16:72" ht="18">
      <c r="P191" s="8" t="s">
        <v>32</v>
      </c>
      <c r="Q191">
        <v>-0.24249999999999999</v>
      </c>
      <c r="S191">
        <v>0.80289999999999995</v>
      </c>
      <c r="T191" t="s">
        <v>26</v>
      </c>
      <c r="AJ191" s="8" t="s">
        <v>32</v>
      </c>
      <c r="AK191">
        <v>-5.5300000000000002E-2</v>
      </c>
      <c r="AM191">
        <v>1.1597</v>
      </c>
      <c r="AN191" t="s">
        <v>26</v>
      </c>
      <c r="BQ191" s="35"/>
      <c r="BR191" s="8"/>
    </row>
    <row r="192" spans="16:72" ht="18">
      <c r="P192" s="8" t="s">
        <v>32</v>
      </c>
      <c r="Q192">
        <v>-6.3E-2</v>
      </c>
      <c r="S192">
        <v>1.2996000000000001</v>
      </c>
      <c r="T192" t="s">
        <v>26</v>
      </c>
      <c r="AJ192" s="8" t="s">
        <v>32</v>
      </c>
      <c r="AK192">
        <v>-1.0214000000000001</v>
      </c>
      <c r="AM192">
        <v>2.7330999999999999</v>
      </c>
      <c r="AN192" t="s">
        <v>26</v>
      </c>
      <c r="BQ192" s="35"/>
      <c r="BR192" s="8"/>
    </row>
    <row r="193" spans="16:70" ht="18">
      <c r="P193" s="8" t="s">
        <v>32</v>
      </c>
      <c r="Q193">
        <v>-0.24249999999999999</v>
      </c>
      <c r="S193">
        <v>0.80289999999999995</v>
      </c>
      <c r="T193" t="s">
        <v>26</v>
      </c>
      <c r="AJ193" s="8" t="s">
        <v>32</v>
      </c>
      <c r="AK193">
        <v>-0.23899999999999999</v>
      </c>
      <c r="AM193">
        <v>0.4365</v>
      </c>
      <c r="AN193" t="s">
        <v>26</v>
      </c>
      <c r="BQ193" s="35"/>
      <c r="BR193" s="8"/>
    </row>
    <row r="194" spans="16:70" ht="18">
      <c r="P194" s="8" t="s">
        <v>32</v>
      </c>
      <c r="Q194">
        <v>-0.74370000000000003</v>
      </c>
      <c r="S194">
        <v>3.44</v>
      </c>
      <c r="T194" t="s">
        <v>26</v>
      </c>
      <c r="AJ194" s="8" t="s">
        <v>32</v>
      </c>
      <c r="AK194">
        <v>-1.6036999999999999</v>
      </c>
      <c r="AM194">
        <v>1.875</v>
      </c>
      <c r="AN194" t="s">
        <v>26</v>
      </c>
      <c r="BQ194" s="35"/>
      <c r="BR194" s="8"/>
    </row>
    <row r="195" spans="16:70" ht="18">
      <c r="P195" s="8" t="s">
        <v>32</v>
      </c>
      <c r="Q195">
        <v>-1.2926</v>
      </c>
      <c r="S195">
        <v>3.3128000000000002</v>
      </c>
      <c r="T195" t="s">
        <v>26</v>
      </c>
      <c r="AJ195" s="8" t="s">
        <v>32</v>
      </c>
      <c r="AK195">
        <v>-5.9999999999999995E-4</v>
      </c>
      <c r="AM195">
        <v>0</v>
      </c>
      <c r="AN195" t="s">
        <v>26</v>
      </c>
      <c r="BQ195" s="35"/>
      <c r="BR195" s="8"/>
    </row>
    <row r="196" spans="16:70" ht="18">
      <c r="P196" s="8" t="s">
        <v>32</v>
      </c>
      <c r="Q196">
        <v>-0.2326</v>
      </c>
      <c r="S196">
        <v>0.87890000000000001</v>
      </c>
      <c r="T196" t="s">
        <v>26</v>
      </c>
      <c r="AJ196" s="8" t="s">
        <v>32</v>
      </c>
      <c r="AK196">
        <v>-1.0214000000000001</v>
      </c>
      <c r="AM196">
        <v>2.7330999999999999</v>
      </c>
      <c r="AN196" t="s">
        <v>26</v>
      </c>
      <c r="BQ196" s="35"/>
      <c r="BR196" s="8"/>
    </row>
    <row r="197" spans="16:70" ht="18">
      <c r="P197" s="8" t="s">
        <v>32</v>
      </c>
      <c r="Q197">
        <v>-8.9599999999999999E-2</v>
      </c>
      <c r="S197">
        <v>1.3360000000000001</v>
      </c>
      <c r="T197" t="s">
        <v>26</v>
      </c>
      <c r="AJ197" s="8" t="s">
        <v>32</v>
      </c>
      <c r="AK197">
        <v>-0.88700000000000001</v>
      </c>
      <c r="AM197">
        <v>4.0743999999999998</v>
      </c>
      <c r="AN197" t="s">
        <v>26</v>
      </c>
      <c r="BQ197" s="35"/>
      <c r="BR197" s="8"/>
    </row>
    <row r="198" spans="16:70" ht="18">
      <c r="P198" s="8" t="s">
        <v>32</v>
      </c>
      <c r="Q198">
        <v>-8.9599999999999999E-2</v>
      </c>
      <c r="S198">
        <v>1.3360000000000001</v>
      </c>
      <c r="T198" t="s">
        <v>26</v>
      </c>
      <c r="AJ198" s="8" t="s">
        <v>32</v>
      </c>
      <c r="AK198">
        <v>-1.7653000000000001</v>
      </c>
      <c r="AM198">
        <v>3.1905000000000001</v>
      </c>
      <c r="AN198" t="s">
        <v>26</v>
      </c>
      <c r="BQ198" s="35"/>
      <c r="BR198" s="8"/>
    </row>
    <row r="199" spans="16:70" ht="18">
      <c r="P199" s="8" t="s">
        <v>32</v>
      </c>
      <c r="Q199">
        <v>-0.2326</v>
      </c>
      <c r="S199">
        <v>0.87890000000000001</v>
      </c>
      <c r="T199" t="s">
        <v>26</v>
      </c>
      <c r="AJ199" s="8" t="s">
        <v>32</v>
      </c>
      <c r="AK199">
        <v>-5.5300000000000002E-2</v>
      </c>
      <c r="AM199">
        <v>1.1597</v>
      </c>
      <c r="AN199" t="s">
        <v>26</v>
      </c>
      <c r="BQ199" s="35"/>
      <c r="BR199" s="8"/>
    </row>
    <row r="200" spans="16:70" ht="18">
      <c r="P200" s="8" t="s">
        <v>32</v>
      </c>
      <c r="Q200">
        <v>-0.60270000000000001</v>
      </c>
      <c r="S200">
        <v>3.3235000000000001</v>
      </c>
      <c r="T200" t="s">
        <v>26</v>
      </c>
      <c r="AJ200" s="8" t="s">
        <v>32</v>
      </c>
      <c r="AK200">
        <v>-1.6036999999999999</v>
      </c>
      <c r="AM200">
        <v>1.875</v>
      </c>
      <c r="AN200" t="s">
        <v>26</v>
      </c>
      <c r="BQ200" s="35"/>
      <c r="BR200" s="8"/>
    </row>
    <row r="201" spans="16:70" ht="18">
      <c r="P201" s="8" t="s">
        <v>32</v>
      </c>
      <c r="Q201">
        <v>-1.4530000000000001</v>
      </c>
      <c r="S201">
        <v>3.3965000000000001</v>
      </c>
      <c r="T201" t="s">
        <v>26</v>
      </c>
      <c r="AJ201" s="8" t="s">
        <v>32</v>
      </c>
      <c r="AK201">
        <v>-4.58E-2</v>
      </c>
      <c r="AM201">
        <v>1.1962999999999999</v>
      </c>
      <c r="AN201" t="s">
        <v>26</v>
      </c>
      <c r="BQ201" s="35"/>
      <c r="BR201" s="8"/>
    </row>
    <row r="202" spans="16:70" ht="18">
      <c r="P202" s="8" t="s">
        <v>32</v>
      </c>
      <c r="Q202">
        <v>-0.215</v>
      </c>
      <c r="S202">
        <v>0.94469999999999998</v>
      </c>
      <c r="T202" t="s">
        <v>26</v>
      </c>
      <c r="AJ202" s="8" t="s">
        <v>32</v>
      </c>
      <c r="AK202">
        <v>-0.24210000000000001</v>
      </c>
      <c r="AM202">
        <v>0.53969999999999996</v>
      </c>
      <c r="AN202" t="s">
        <v>26</v>
      </c>
      <c r="BQ202" s="35"/>
      <c r="BR202" s="8"/>
    </row>
    <row r="203" spans="16:70" ht="18">
      <c r="P203" s="8" t="s">
        <v>32</v>
      </c>
      <c r="Q203">
        <v>-0.12989999999999999</v>
      </c>
      <c r="S203">
        <v>1.3781000000000001</v>
      </c>
      <c r="T203" t="s">
        <v>26</v>
      </c>
      <c r="AJ203" s="8" t="s">
        <v>32</v>
      </c>
      <c r="AK203">
        <v>-5.9999999999999995E-4</v>
      </c>
      <c r="AM203">
        <v>0</v>
      </c>
      <c r="AN203" t="s">
        <v>26</v>
      </c>
      <c r="BQ203" s="35"/>
      <c r="BR203" s="8"/>
    </row>
    <row r="204" spans="16:70" ht="18">
      <c r="P204" s="8" t="s">
        <v>32</v>
      </c>
      <c r="Q204">
        <v>-0.12989999999999999</v>
      </c>
      <c r="S204">
        <v>1.3781000000000001</v>
      </c>
      <c r="T204" t="s">
        <v>26</v>
      </c>
      <c r="AJ204" s="8" t="s">
        <v>32</v>
      </c>
      <c r="AK204">
        <v>-5.9999999999999995E-4</v>
      </c>
      <c r="AM204">
        <v>0</v>
      </c>
      <c r="AN204" t="s">
        <v>26</v>
      </c>
      <c r="BQ204" s="35"/>
      <c r="BR204" s="8"/>
    </row>
    <row r="205" spans="16:70" ht="18">
      <c r="P205" s="8" t="s">
        <v>32</v>
      </c>
      <c r="Q205">
        <v>-0.215</v>
      </c>
      <c r="S205">
        <v>0.94469999999999998</v>
      </c>
      <c r="T205" t="s">
        <v>26</v>
      </c>
      <c r="AJ205" s="8" t="s">
        <v>32</v>
      </c>
      <c r="AK205">
        <v>-5.9999999999999995E-4</v>
      </c>
      <c r="AM205">
        <v>0</v>
      </c>
      <c r="AN205" t="s">
        <v>26</v>
      </c>
      <c r="BQ205" s="35"/>
      <c r="BR205" s="8"/>
    </row>
    <row r="206" spans="16:70" ht="18">
      <c r="P206" s="8" t="s">
        <v>32</v>
      </c>
      <c r="Q206">
        <v>-0.49680000000000002</v>
      </c>
      <c r="S206">
        <v>3.2069000000000001</v>
      </c>
      <c r="T206" t="s">
        <v>26</v>
      </c>
      <c r="AJ206" s="8" t="s">
        <v>32</v>
      </c>
      <c r="AK206">
        <v>-4.58E-2</v>
      </c>
      <c r="AM206">
        <v>1.1962999999999999</v>
      </c>
      <c r="AN206" t="s">
        <v>26</v>
      </c>
      <c r="BQ206" s="35"/>
      <c r="BR206" s="8"/>
    </row>
    <row r="207" spans="16:70" ht="18">
      <c r="P207" s="8" t="s">
        <v>32</v>
      </c>
      <c r="Q207">
        <v>-0.24510000000000001</v>
      </c>
      <c r="S207">
        <v>4.1999000000000004</v>
      </c>
      <c r="T207" t="s">
        <v>26</v>
      </c>
      <c r="AJ207" s="8" t="s">
        <v>32</v>
      </c>
      <c r="AK207">
        <v>-1.0615000000000001</v>
      </c>
      <c r="AM207">
        <v>2.8338000000000001</v>
      </c>
      <c r="AN207" t="s">
        <v>26</v>
      </c>
      <c r="BQ207" s="35"/>
      <c r="BR207" s="8"/>
    </row>
    <row r="208" spans="16:70" ht="18">
      <c r="P208" s="8" t="s">
        <v>32</v>
      </c>
      <c r="Q208">
        <v>-0.18640000000000001</v>
      </c>
      <c r="S208">
        <v>0.99109999999999998</v>
      </c>
      <c r="T208" t="s">
        <v>26</v>
      </c>
      <c r="AJ208" s="8" t="s">
        <v>32</v>
      </c>
      <c r="AK208">
        <v>-0.24210000000000001</v>
      </c>
      <c r="AM208">
        <v>0.53969999999999996</v>
      </c>
      <c r="AN208" t="s">
        <v>26</v>
      </c>
      <c r="BQ208" s="35"/>
      <c r="BR208" s="8"/>
    </row>
    <row r="209" spans="16:70" ht="18">
      <c r="P209" s="8" t="s">
        <v>32</v>
      </c>
      <c r="Q209">
        <v>-0.186</v>
      </c>
      <c r="S209">
        <v>1.4340999999999999</v>
      </c>
      <c r="T209" t="s">
        <v>26</v>
      </c>
      <c r="AJ209" s="8" t="s">
        <v>32</v>
      </c>
      <c r="AK209">
        <v>-1.6606000000000001</v>
      </c>
      <c r="AM209">
        <v>2.0291999999999999</v>
      </c>
      <c r="AN209" t="s">
        <v>26</v>
      </c>
      <c r="BQ209" s="35"/>
      <c r="BR209" s="8"/>
    </row>
    <row r="210" spans="16:70" ht="18">
      <c r="P210" s="8" t="s">
        <v>32</v>
      </c>
      <c r="Q210">
        <v>-0.186</v>
      </c>
      <c r="S210">
        <v>1.4340999999999999</v>
      </c>
      <c r="T210" t="s">
        <v>26</v>
      </c>
      <c r="AJ210" s="8" t="s">
        <v>32</v>
      </c>
      <c r="AK210">
        <v>-5.9999999999999995E-4</v>
      </c>
      <c r="AM210">
        <v>0</v>
      </c>
      <c r="AN210" t="s">
        <v>26</v>
      </c>
    </row>
    <row r="211" spans="16:70" ht="18">
      <c r="P211" s="8" t="s">
        <v>32</v>
      </c>
      <c r="Q211">
        <v>-0.18640000000000001</v>
      </c>
      <c r="S211">
        <v>0.99109999999999998</v>
      </c>
      <c r="T211" t="s">
        <v>26</v>
      </c>
      <c r="AJ211" s="8" t="s">
        <v>32</v>
      </c>
      <c r="AK211">
        <v>-1.0615000000000001</v>
      </c>
      <c r="AM211">
        <v>2.8338000000000001</v>
      </c>
      <c r="AN211" t="s">
        <v>26</v>
      </c>
    </row>
    <row r="212" spans="16:70" ht="18">
      <c r="P212" s="8" t="s">
        <v>32</v>
      </c>
      <c r="Q212">
        <v>-0.39639999999999997</v>
      </c>
      <c r="S212">
        <v>3.0529000000000002</v>
      </c>
      <c r="T212" t="s">
        <v>26</v>
      </c>
      <c r="AJ212" s="8" t="s">
        <v>32</v>
      </c>
      <c r="AK212">
        <v>-0.88429999999999997</v>
      </c>
      <c r="AM212">
        <v>3.9306999999999999</v>
      </c>
      <c r="AN212" t="s">
        <v>26</v>
      </c>
    </row>
    <row r="213" spans="16:70" ht="18">
      <c r="P213" s="8" t="s">
        <v>32</v>
      </c>
      <c r="Q213">
        <v>-0.2404</v>
      </c>
      <c r="S213">
        <v>3.7183000000000002</v>
      </c>
      <c r="T213" t="s">
        <v>26</v>
      </c>
      <c r="AJ213" s="8" t="s">
        <v>32</v>
      </c>
      <c r="AK213">
        <v>-4.58E-2</v>
      </c>
      <c r="AM213">
        <v>1.1962999999999999</v>
      </c>
      <c r="AN213" t="s">
        <v>26</v>
      </c>
    </row>
    <row r="214" spans="16:70" ht="18">
      <c r="P214" s="8" t="s">
        <v>32</v>
      </c>
      <c r="Q214">
        <v>-0.1469</v>
      </c>
      <c r="S214">
        <v>1.0182</v>
      </c>
      <c r="T214" t="s">
        <v>26</v>
      </c>
      <c r="AJ214" s="8" t="s">
        <v>32</v>
      </c>
      <c r="AK214">
        <v>-1.76</v>
      </c>
      <c r="AM214">
        <v>3.7658</v>
      </c>
      <c r="AN214" t="s">
        <v>26</v>
      </c>
    </row>
    <row r="215" spans="16:70" ht="18">
      <c r="P215" s="8" t="s">
        <v>32</v>
      </c>
      <c r="Q215">
        <v>-0.25569999999999998</v>
      </c>
      <c r="S215">
        <v>1.5065999999999999</v>
      </c>
      <c r="T215" t="s">
        <v>26</v>
      </c>
      <c r="AJ215" s="8" t="s">
        <v>32</v>
      </c>
      <c r="AK215">
        <v>-1.6606000000000001</v>
      </c>
      <c r="AM215">
        <v>2.0291999999999999</v>
      </c>
      <c r="AN215" t="s">
        <v>26</v>
      </c>
    </row>
    <row r="216" spans="16:70" ht="18">
      <c r="P216" s="8" t="s">
        <v>32</v>
      </c>
      <c r="Q216">
        <v>-0.25569999999999998</v>
      </c>
      <c r="S216">
        <v>1.5065999999999999</v>
      </c>
      <c r="T216" t="s">
        <v>26</v>
      </c>
      <c r="AJ216" s="8" t="s">
        <v>32</v>
      </c>
      <c r="AK216">
        <v>-4.3200000000000002E-2</v>
      </c>
      <c r="AM216">
        <v>1.2303999999999999</v>
      </c>
      <c r="AN216" t="s">
        <v>26</v>
      </c>
    </row>
    <row r="217" spans="16:70" ht="18">
      <c r="P217" s="8" t="s">
        <v>32</v>
      </c>
      <c r="Q217">
        <v>-0.27650000000000002</v>
      </c>
      <c r="S217">
        <v>2.8378000000000001</v>
      </c>
      <c r="T217" t="s">
        <v>26</v>
      </c>
      <c r="AJ217" s="8" t="s">
        <v>32</v>
      </c>
      <c r="AK217">
        <v>-0.2457</v>
      </c>
      <c r="AM217">
        <v>0.63439999999999996</v>
      </c>
      <c r="AN217" t="s">
        <v>26</v>
      </c>
    </row>
    <row r="218" spans="16:70" ht="18">
      <c r="P218" s="8" t="s">
        <v>32</v>
      </c>
      <c r="Q218">
        <v>-0.27650000000000002</v>
      </c>
      <c r="S218">
        <v>2.8378000000000001</v>
      </c>
      <c r="T218" t="s">
        <v>26</v>
      </c>
      <c r="AJ218" s="8" t="s">
        <v>32</v>
      </c>
      <c r="AK218">
        <v>-5.9999999999999995E-4</v>
      </c>
      <c r="AM218">
        <v>0</v>
      </c>
      <c r="AN218" t="s">
        <v>26</v>
      </c>
    </row>
    <row r="219" spans="16:70" ht="18">
      <c r="P219" s="8" t="s">
        <v>32</v>
      </c>
      <c r="Q219">
        <v>-0.25890000000000002</v>
      </c>
      <c r="S219">
        <v>3.2763</v>
      </c>
      <c r="T219" t="s">
        <v>26</v>
      </c>
      <c r="AJ219" s="8" t="s">
        <v>32</v>
      </c>
      <c r="AK219">
        <v>-5.9999999999999995E-4</v>
      </c>
      <c r="AM219">
        <v>0</v>
      </c>
      <c r="AN219" t="s">
        <v>26</v>
      </c>
    </row>
    <row r="220" spans="16:70" ht="18">
      <c r="P220" s="8" t="s">
        <v>32</v>
      </c>
      <c r="Q220">
        <v>-0.10970000000000001</v>
      </c>
      <c r="S220">
        <v>1.0439000000000001</v>
      </c>
      <c r="T220" t="s">
        <v>26</v>
      </c>
      <c r="AJ220" s="8" t="s">
        <v>32</v>
      </c>
      <c r="AK220">
        <v>-5.9999999999999995E-4</v>
      </c>
      <c r="AM220">
        <v>0</v>
      </c>
      <c r="AN220" t="s">
        <v>26</v>
      </c>
    </row>
    <row r="221" spans="16:70" ht="18">
      <c r="P221" s="8" t="s">
        <v>32</v>
      </c>
      <c r="Q221">
        <v>-0.33289999999999997</v>
      </c>
      <c r="S221">
        <v>1.5801000000000001</v>
      </c>
      <c r="T221" t="s">
        <v>26</v>
      </c>
      <c r="AJ221" s="8" t="s">
        <v>32</v>
      </c>
      <c r="AK221">
        <v>-4.3200000000000002E-2</v>
      </c>
      <c r="AM221">
        <v>1.2303999999999999</v>
      </c>
      <c r="AN221" t="s">
        <v>26</v>
      </c>
    </row>
    <row r="222" spans="16:70" ht="18">
      <c r="P222" s="8" t="s">
        <v>32</v>
      </c>
      <c r="Q222">
        <v>-0.33289999999999997</v>
      </c>
      <c r="S222">
        <v>1.5801000000000001</v>
      </c>
      <c r="T222" t="s">
        <v>26</v>
      </c>
      <c r="AJ222" s="8" t="s">
        <v>32</v>
      </c>
      <c r="AK222">
        <v>-0.2457</v>
      </c>
      <c r="AM222">
        <v>0.63439999999999996</v>
      </c>
      <c r="AN222" t="s">
        <v>26</v>
      </c>
    </row>
    <row r="223" spans="16:70" ht="18">
      <c r="P223" s="8" t="s">
        <v>32</v>
      </c>
      <c r="Q223">
        <v>-0.15329999999999999</v>
      </c>
      <c r="S223">
        <v>2.5301</v>
      </c>
      <c r="T223" t="s">
        <v>26</v>
      </c>
      <c r="AJ223" s="8" t="s">
        <v>32</v>
      </c>
      <c r="AK223">
        <v>-1.0984</v>
      </c>
      <c r="AM223">
        <v>2.9550000000000001</v>
      </c>
      <c r="AN223" t="s">
        <v>26</v>
      </c>
    </row>
    <row r="224" spans="16:70" ht="18">
      <c r="P224" s="8" t="s">
        <v>32</v>
      </c>
      <c r="Q224">
        <v>-0.29970000000000002</v>
      </c>
      <c r="S224">
        <v>2.9192999999999998</v>
      </c>
      <c r="T224" t="s">
        <v>26</v>
      </c>
      <c r="AJ224" s="8" t="s">
        <v>32</v>
      </c>
      <c r="AK224">
        <v>-1.7323</v>
      </c>
      <c r="AM224">
        <v>2.2168000000000001</v>
      </c>
      <c r="AN224" t="s">
        <v>26</v>
      </c>
    </row>
    <row r="225" spans="16:40" ht="18">
      <c r="P225" s="8" t="s">
        <v>32</v>
      </c>
      <c r="Q225">
        <v>-0.15329999999999999</v>
      </c>
      <c r="S225">
        <v>2.5301</v>
      </c>
      <c r="T225" t="s">
        <v>26</v>
      </c>
      <c r="AJ225" s="8" t="s">
        <v>32</v>
      </c>
      <c r="AK225">
        <v>-0.8619</v>
      </c>
      <c r="AM225">
        <v>3.8046000000000002</v>
      </c>
      <c r="AN225" t="s">
        <v>26</v>
      </c>
    </row>
    <row r="226" spans="16:40" ht="18">
      <c r="P226" s="8" t="s">
        <v>32</v>
      </c>
      <c r="Q226">
        <v>-9.3799999999999994E-2</v>
      </c>
      <c r="S226">
        <v>1.0779000000000001</v>
      </c>
      <c r="T226" t="s">
        <v>26</v>
      </c>
      <c r="AJ226" s="8" t="s">
        <v>32</v>
      </c>
      <c r="AK226">
        <v>-1.0984</v>
      </c>
      <c r="AM226">
        <v>2.9550000000000001</v>
      </c>
      <c r="AN226" t="s">
        <v>26</v>
      </c>
    </row>
    <row r="227" spans="16:40" ht="18">
      <c r="P227" s="8" t="s">
        <v>32</v>
      </c>
      <c r="Q227">
        <v>-0.39810000000000001</v>
      </c>
      <c r="S227">
        <v>1.635</v>
      </c>
      <c r="T227" t="s">
        <v>26</v>
      </c>
      <c r="AJ227" s="8" t="s">
        <v>32</v>
      </c>
      <c r="AK227">
        <v>-0.8619</v>
      </c>
      <c r="AM227">
        <v>3.8046000000000002</v>
      </c>
      <c r="AN227" t="s">
        <v>26</v>
      </c>
    </row>
    <row r="228" spans="16:40" ht="18">
      <c r="P228" s="8" t="s">
        <v>32</v>
      </c>
      <c r="Q228">
        <v>-0.1182</v>
      </c>
      <c r="S228">
        <v>2.1690999999999998</v>
      </c>
      <c r="T228" t="s">
        <v>26</v>
      </c>
      <c r="AJ228" s="8" t="s">
        <v>32</v>
      </c>
      <c r="AK228">
        <v>-4.3200000000000002E-2</v>
      </c>
      <c r="AM228">
        <v>1.2303999999999999</v>
      </c>
      <c r="AN228" t="s">
        <v>26</v>
      </c>
    </row>
    <row r="229" spans="16:40" ht="18">
      <c r="P229" s="8" t="s">
        <v>32</v>
      </c>
      <c r="Q229">
        <v>-0.39810000000000001</v>
      </c>
      <c r="S229">
        <v>1.635</v>
      </c>
      <c r="T229" t="s">
        <v>26</v>
      </c>
      <c r="AJ229" s="8" t="s">
        <v>32</v>
      </c>
      <c r="AK229">
        <v>-1.7323</v>
      </c>
      <c r="AM229">
        <v>2.2168000000000001</v>
      </c>
      <c r="AN229" t="s">
        <v>26</v>
      </c>
    </row>
    <row r="230" spans="16:40" ht="18">
      <c r="P230" s="8" t="s">
        <v>32</v>
      </c>
      <c r="Q230">
        <v>-0.2908</v>
      </c>
      <c r="S230">
        <v>2.6269999999999998</v>
      </c>
      <c r="T230" t="s">
        <v>26</v>
      </c>
      <c r="AJ230" s="8" t="s">
        <v>32</v>
      </c>
      <c r="AK230">
        <v>-1.9524999999999999</v>
      </c>
      <c r="AM230">
        <v>3.7685</v>
      </c>
      <c r="AN230" t="s">
        <v>26</v>
      </c>
    </row>
    <row r="231" spans="16:40" ht="18">
      <c r="P231" s="8" t="s">
        <v>32</v>
      </c>
      <c r="Q231">
        <v>-0.1182</v>
      </c>
      <c r="S231">
        <v>2.1690999999999998</v>
      </c>
      <c r="T231" t="s">
        <v>26</v>
      </c>
      <c r="AJ231" s="8" t="s">
        <v>32</v>
      </c>
      <c r="AK231">
        <v>-4.8099999999999997E-2</v>
      </c>
      <c r="AM231">
        <v>1.2645</v>
      </c>
      <c r="AN231" t="s">
        <v>26</v>
      </c>
    </row>
    <row r="232" spans="16:40" ht="18">
      <c r="P232" s="8" t="s">
        <v>32</v>
      </c>
      <c r="Q232">
        <v>-0.1444</v>
      </c>
      <c r="S232">
        <v>1.1227</v>
      </c>
      <c r="T232" t="s">
        <v>26</v>
      </c>
      <c r="AJ232" s="8" t="s">
        <v>32</v>
      </c>
      <c r="AK232">
        <v>-0.2465</v>
      </c>
      <c r="AM232">
        <v>0.72140000000000004</v>
      </c>
      <c r="AN232" t="s">
        <v>26</v>
      </c>
    </row>
    <row r="233" spans="16:40" ht="18">
      <c r="P233" s="8" t="s">
        <v>32</v>
      </c>
      <c r="Q233">
        <v>-0.25509999999999999</v>
      </c>
      <c r="S233">
        <v>0.28610000000000002</v>
      </c>
      <c r="T233" t="s">
        <v>26</v>
      </c>
      <c r="AJ233" s="8" t="s">
        <v>32</v>
      </c>
      <c r="AK233">
        <v>-5.9999999999999995E-4</v>
      </c>
      <c r="AM233">
        <v>0</v>
      </c>
      <c r="AN233" t="s">
        <v>26</v>
      </c>
    </row>
    <row r="234" spans="16:40" ht="18">
      <c r="P234" s="8" t="s">
        <v>32</v>
      </c>
      <c r="Q234">
        <v>-0.1014</v>
      </c>
      <c r="S234">
        <v>1.7839</v>
      </c>
      <c r="T234" t="s">
        <v>26</v>
      </c>
      <c r="AJ234" s="8" t="s">
        <v>32</v>
      </c>
      <c r="AK234">
        <v>-5.9999999999999995E-4</v>
      </c>
      <c r="AM234">
        <v>0</v>
      </c>
      <c r="AN234" t="s">
        <v>26</v>
      </c>
    </row>
    <row r="235" spans="16:40" ht="18">
      <c r="P235" s="8" t="s">
        <v>32</v>
      </c>
      <c r="Q235">
        <v>-0.27600000000000002</v>
      </c>
      <c r="S235">
        <v>2.4083999999999999</v>
      </c>
      <c r="T235" t="s">
        <v>26</v>
      </c>
      <c r="AJ235" s="8" t="s">
        <v>32</v>
      </c>
      <c r="AK235">
        <v>-0.56079999999999997</v>
      </c>
      <c r="AM235">
        <v>0</v>
      </c>
      <c r="AN235" t="s">
        <v>26</v>
      </c>
    </row>
    <row r="236" spans="16:40" ht="18">
      <c r="P236" s="8" t="s">
        <v>32</v>
      </c>
      <c r="Q236">
        <v>-0.27600000000000002</v>
      </c>
      <c r="S236">
        <v>2.4083999999999999</v>
      </c>
      <c r="T236" t="s">
        <v>26</v>
      </c>
      <c r="AJ236" s="8" t="s">
        <v>32</v>
      </c>
      <c r="AK236">
        <v>-4.8099999999999997E-2</v>
      </c>
      <c r="AM236">
        <v>1.2645</v>
      </c>
      <c r="AN236" t="s">
        <v>26</v>
      </c>
    </row>
    <row r="237" spans="16:40" ht="18">
      <c r="P237" s="8" t="s">
        <v>32</v>
      </c>
      <c r="Q237">
        <v>-0.78659999999999997</v>
      </c>
      <c r="S237">
        <v>3.5640000000000001</v>
      </c>
      <c r="T237" t="s">
        <v>26</v>
      </c>
      <c r="AJ237" s="8" t="s">
        <v>32</v>
      </c>
      <c r="AK237">
        <v>-0.2465</v>
      </c>
      <c r="AM237">
        <v>0.72140000000000004</v>
      </c>
      <c r="AN237" t="s">
        <v>26</v>
      </c>
    </row>
    <row r="238" spans="16:40" ht="18">
      <c r="P238" s="8" t="s">
        <v>32</v>
      </c>
      <c r="Q238">
        <v>-0.32050000000000001</v>
      </c>
      <c r="S238">
        <v>1.1319999999999999</v>
      </c>
      <c r="T238" t="s">
        <v>26</v>
      </c>
      <c r="AJ238" s="8" t="s">
        <v>32</v>
      </c>
      <c r="AK238">
        <v>-1.1439999999999999</v>
      </c>
      <c r="AM238">
        <v>3.1185999999999998</v>
      </c>
      <c r="AN238" t="s">
        <v>26</v>
      </c>
    </row>
    <row r="239" spans="16:40" ht="18">
      <c r="P239" s="8" t="s">
        <v>32</v>
      </c>
      <c r="Q239">
        <v>-0.2011</v>
      </c>
      <c r="S239">
        <v>0.49359999999999998</v>
      </c>
      <c r="T239" t="s">
        <v>26</v>
      </c>
      <c r="AJ239" s="8" t="s">
        <v>32</v>
      </c>
      <c r="AK239">
        <v>-0.84930000000000005</v>
      </c>
      <c r="AM239">
        <v>3.6493000000000002</v>
      </c>
      <c r="AN239" t="s">
        <v>26</v>
      </c>
    </row>
    <row r="240" spans="16:40" ht="18">
      <c r="P240" s="8" t="s">
        <v>32</v>
      </c>
      <c r="Q240">
        <v>-0.1012</v>
      </c>
      <c r="S240">
        <v>1.6442000000000001</v>
      </c>
      <c r="T240" t="s">
        <v>26</v>
      </c>
      <c r="AJ240" s="8" t="s">
        <v>32</v>
      </c>
      <c r="AK240">
        <v>-1.8187</v>
      </c>
      <c r="AM240">
        <v>2.3927</v>
      </c>
      <c r="AN240" t="s">
        <v>26</v>
      </c>
    </row>
    <row r="241" spans="16:40" ht="18">
      <c r="P241" s="8" t="s">
        <v>32</v>
      </c>
      <c r="Q241">
        <v>-0.27</v>
      </c>
      <c r="S241">
        <v>2.2770999999999999</v>
      </c>
      <c r="T241" t="s">
        <v>26</v>
      </c>
      <c r="AJ241" s="8" t="s">
        <v>32</v>
      </c>
      <c r="AK241">
        <v>-0.84930000000000005</v>
      </c>
      <c r="AM241">
        <v>3.6493000000000002</v>
      </c>
      <c r="AN241" t="s">
        <v>26</v>
      </c>
    </row>
    <row r="242" spans="16:40" ht="18">
      <c r="P242" s="8" t="s">
        <v>32</v>
      </c>
      <c r="Q242">
        <v>-0.27</v>
      </c>
      <c r="S242">
        <v>2.2770999999999999</v>
      </c>
      <c r="T242" t="s">
        <v>26</v>
      </c>
      <c r="AJ242" s="8" t="s">
        <v>32</v>
      </c>
      <c r="AK242">
        <v>-1.1439999999999999</v>
      </c>
      <c r="AM242">
        <v>3.1185999999999998</v>
      </c>
      <c r="AN242" t="s">
        <v>26</v>
      </c>
    </row>
    <row r="243" spans="16:40" ht="18">
      <c r="P243" s="8" t="s">
        <v>32</v>
      </c>
      <c r="Q243">
        <v>-0.74590000000000001</v>
      </c>
      <c r="S243">
        <v>3.4971000000000001</v>
      </c>
      <c r="T243" t="s">
        <v>26</v>
      </c>
      <c r="AJ243" s="8" t="s">
        <v>32</v>
      </c>
      <c r="AK243">
        <v>-4.8099999999999997E-2</v>
      </c>
      <c r="AM243">
        <v>1.2645</v>
      </c>
      <c r="AN243" t="s">
        <v>26</v>
      </c>
    </row>
    <row r="244" spans="16:40" ht="18">
      <c r="P244" s="8" t="s">
        <v>32</v>
      </c>
      <c r="Q244">
        <v>-0.2001</v>
      </c>
      <c r="S244">
        <v>1.3193999999999999</v>
      </c>
      <c r="T244" t="s">
        <v>26</v>
      </c>
      <c r="AJ244" s="8" t="s">
        <v>32</v>
      </c>
      <c r="AK244">
        <v>-1.8187</v>
      </c>
      <c r="AM244">
        <v>2.3927</v>
      </c>
      <c r="AN244" t="s">
        <v>26</v>
      </c>
    </row>
    <row r="245" spans="16:40" ht="18">
      <c r="P245" s="8" t="s">
        <v>32</v>
      </c>
      <c r="Q245">
        <v>-8.8599999999999998E-2</v>
      </c>
      <c r="S245">
        <v>0.55989999999999995</v>
      </c>
      <c r="T245" t="s">
        <v>26</v>
      </c>
      <c r="AJ245" s="8" t="s">
        <v>32</v>
      </c>
      <c r="AK245">
        <v>-0.2465</v>
      </c>
      <c r="AM245">
        <v>0.72140000000000004</v>
      </c>
      <c r="AN245" t="s">
        <v>26</v>
      </c>
    </row>
    <row r="246" spans="16:40" ht="18">
      <c r="P246" s="8" t="s">
        <v>32</v>
      </c>
      <c r="Q246">
        <v>-0.22839999999999999</v>
      </c>
      <c r="S246">
        <v>2.0047000000000001</v>
      </c>
      <c r="T246" t="s">
        <v>26</v>
      </c>
      <c r="AJ246" s="8" t="s">
        <v>32</v>
      </c>
      <c r="AK246">
        <v>-4.58E-2</v>
      </c>
      <c r="AM246">
        <v>1.1962999999999999</v>
      </c>
      <c r="AN246" t="s">
        <v>26</v>
      </c>
    </row>
    <row r="247" spans="16:40" ht="18">
      <c r="P247" s="8" t="s">
        <v>32</v>
      </c>
      <c r="Q247">
        <v>-0.34200000000000003</v>
      </c>
      <c r="S247">
        <v>2.3900999999999999</v>
      </c>
      <c r="T247" t="s">
        <v>26</v>
      </c>
      <c r="AJ247" s="8" t="s">
        <v>32</v>
      </c>
      <c r="AK247">
        <v>-0.24210000000000001</v>
      </c>
      <c r="AM247">
        <v>0.53969999999999996</v>
      </c>
      <c r="AN247" t="s">
        <v>26</v>
      </c>
    </row>
    <row r="248" spans="16:40" ht="18">
      <c r="P248" s="8" t="s">
        <v>32</v>
      </c>
      <c r="Q248">
        <v>-0.34200000000000003</v>
      </c>
      <c r="S248">
        <v>2.3900999999999999</v>
      </c>
      <c r="T248" t="s">
        <v>26</v>
      </c>
      <c r="AJ248" s="8" t="s">
        <v>32</v>
      </c>
      <c r="AK248">
        <v>-5.9999999999999995E-4</v>
      </c>
      <c r="AM248">
        <v>0</v>
      </c>
      <c r="AN248" t="s">
        <v>26</v>
      </c>
    </row>
    <row r="249" spans="16:40" ht="18">
      <c r="P249" s="8" t="s">
        <v>32</v>
      </c>
      <c r="Q249">
        <v>-0.22839999999999999</v>
      </c>
      <c r="S249">
        <v>2.0047000000000001</v>
      </c>
      <c r="T249" t="s">
        <v>26</v>
      </c>
      <c r="AJ249" s="8" t="s">
        <v>32</v>
      </c>
      <c r="AK249">
        <v>-5.9999999999999995E-4</v>
      </c>
      <c r="AM249">
        <v>0</v>
      </c>
      <c r="AN249" t="s">
        <v>26</v>
      </c>
    </row>
    <row r="250" spans="16:40" ht="18">
      <c r="AJ250" s="8" t="s">
        <v>32</v>
      </c>
      <c r="AK250">
        <v>-5.9999999999999995E-4</v>
      </c>
      <c r="AM250">
        <v>0</v>
      </c>
      <c r="AN250" t="s">
        <v>26</v>
      </c>
    </row>
    <row r="251" spans="16:40" ht="18">
      <c r="AJ251" s="8" t="s">
        <v>32</v>
      </c>
      <c r="AK251">
        <v>-4.58E-2</v>
      </c>
      <c r="AM251">
        <v>1.1962999999999999</v>
      </c>
      <c r="AN251" t="s">
        <v>26</v>
      </c>
    </row>
    <row r="252" spans="16:40" ht="18">
      <c r="AJ252" s="8" t="s">
        <v>32</v>
      </c>
      <c r="AK252">
        <v>-1.0615000000000001</v>
      </c>
      <c r="AM252">
        <v>2.8338000000000001</v>
      </c>
      <c r="AN252" t="s">
        <v>26</v>
      </c>
    </row>
    <row r="253" spans="16:40" ht="18">
      <c r="AJ253" s="8" t="s">
        <v>32</v>
      </c>
      <c r="AK253">
        <v>-0.24210000000000001</v>
      </c>
      <c r="AM253">
        <v>0.53969999999999996</v>
      </c>
      <c r="AN253" t="s">
        <v>26</v>
      </c>
    </row>
    <row r="254" spans="16:40" ht="18">
      <c r="AJ254" s="8" t="s">
        <v>32</v>
      </c>
      <c r="AK254">
        <v>-1.6606000000000001</v>
      </c>
      <c r="AM254">
        <v>2.0291999999999999</v>
      </c>
      <c r="AN254" t="s">
        <v>26</v>
      </c>
    </row>
    <row r="255" spans="16:40" ht="18">
      <c r="AJ255" s="8" t="s">
        <v>32</v>
      </c>
      <c r="AK255">
        <v>-5.9999999999999995E-4</v>
      </c>
      <c r="AM255">
        <v>0</v>
      </c>
      <c r="AN255" t="s">
        <v>26</v>
      </c>
    </row>
    <row r="256" spans="16:40" ht="18">
      <c r="AJ256" s="8" t="s">
        <v>32</v>
      </c>
      <c r="AK256">
        <v>-1.0615000000000001</v>
      </c>
      <c r="AM256">
        <v>2.8338000000000001</v>
      </c>
      <c r="AN256" t="s">
        <v>26</v>
      </c>
    </row>
    <row r="257" spans="36:40" ht="18">
      <c r="AJ257" s="8" t="s">
        <v>32</v>
      </c>
      <c r="AK257">
        <v>-0.88429999999999997</v>
      </c>
      <c r="AM257">
        <v>3.9306999999999999</v>
      </c>
      <c r="AN257" t="s">
        <v>26</v>
      </c>
    </row>
    <row r="258" spans="36:40" ht="18">
      <c r="AJ258" s="8" t="s">
        <v>32</v>
      </c>
      <c r="AK258">
        <v>-4.58E-2</v>
      </c>
      <c r="AM258">
        <v>1.1962999999999999</v>
      </c>
      <c r="AN258" t="s">
        <v>26</v>
      </c>
    </row>
    <row r="259" spans="36:40" ht="18">
      <c r="AJ259" s="8" t="s">
        <v>32</v>
      </c>
      <c r="AK259">
        <v>-1.76</v>
      </c>
      <c r="AM259">
        <v>3.7658</v>
      </c>
      <c r="AN259" t="s">
        <v>26</v>
      </c>
    </row>
    <row r="260" spans="36:40" ht="18">
      <c r="AJ260" s="8" t="s">
        <v>32</v>
      </c>
      <c r="AK260">
        <v>-1.6606000000000001</v>
      </c>
      <c r="AM260">
        <v>2.0291999999999999</v>
      </c>
      <c r="AN260" t="s">
        <v>26</v>
      </c>
    </row>
    <row r="261" spans="36:40" ht="18">
      <c r="AJ261" s="8" t="s">
        <v>32</v>
      </c>
      <c r="AK261">
        <v>-4.3200000000000002E-2</v>
      </c>
      <c r="AM261">
        <v>1.2303999999999999</v>
      </c>
      <c r="AN261" t="s">
        <v>26</v>
      </c>
    </row>
    <row r="262" spans="36:40" ht="18">
      <c r="AJ262" s="8" t="s">
        <v>32</v>
      </c>
      <c r="AK262">
        <v>-0.2457</v>
      </c>
      <c r="AM262">
        <v>0.63439999999999996</v>
      </c>
      <c r="AN262" t="s">
        <v>26</v>
      </c>
    </row>
    <row r="263" spans="36:40" ht="18">
      <c r="AJ263" s="8" t="s">
        <v>32</v>
      </c>
      <c r="AK263">
        <v>-5.9999999999999995E-4</v>
      </c>
      <c r="AM263">
        <v>0</v>
      </c>
      <c r="AN263" t="s">
        <v>26</v>
      </c>
    </row>
    <row r="264" spans="36:40" ht="18">
      <c r="AJ264" s="8" t="s">
        <v>32</v>
      </c>
      <c r="AK264">
        <v>-5.9999999999999995E-4</v>
      </c>
      <c r="AM264">
        <v>0</v>
      </c>
      <c r="AN264" t="s">
        <v>26</v>
      </c>
    </row>
    <row r="265" spans="36:40" ht="18">
      <c r="AJ265" s="8" t="s">
        <v>32</v>
      </c>
      <c r="AK265">
        <v>-5.9999999999999995E-4</v>
      </c>
      <c r="AM265">
        <v>0</v>
      </c>
      <c r="AN265" t="s">
        <v>26</v>
      </c>
    </row>
    <row r="266" spans="36:40" ht="18">
      <c r="AJ266" s="8" t="s">
        <v>32</v>
      </c>
      <c r="AK266">
        <v>-4.3200000000000002E-2</v>
      </c>
      <c r="AM266">
        <v>1.2303999999999999</v>
      </c>
      <c r="AN266" t="s">
        <v>26</v>
      </c>
    </row>
    <row r="267" spans="36:40" ht="18">
      <c r="AJ267" s="8" t="s">
        <v>32</v>
      </c>
      <c r="AK267">
        <v>-0.2457</v>
      </c>
      <c r="AM267">
        <v>0.63439999999999996</v>
      </c>
      <c r="AN267" t="s">
        <v>26</v>
      </c>
    </row>
    <row r="268" spans="36:40" ht="18">
      <c r="AJ268" s="8" t="s">
        <v>32</v>
      </c>
      <c r="AK268">
        <v>-1.0984</v>
      </c>
      <c r="AM268">
        <v>2.9550000000000001</v>
      </c>
      <c r="AN268" t="s">
        <v>26</v>
      </c>
    </row>
    <row r="269" spans="36:40" ht="18">
      <c r="AJ269" s="8" t="s">
        <v>32</v>
      </c>
      <c r="AK269">
        <v>-1.7323</v>
      </c>
      <c r="AM269">
        <v>2.2168000000000001</v>
      </c>
      <c r="AN269" t="s">
        <v>26</v>
      </c>
    </row>
    <row r="270" spans="36:40" ht="18">
      <c r="AJ270" s="8" t="s">
        <v>32</v>
      </c>
      <c r="AK270">
        <v>-0.8619</v>
      </c>
      <c r="AM270">
        <v>3.8046000000000002</v>
      </c>
      <c r="AN270" t="s">
        <v>26</v>
      </c>
    </row>
    <row r="271" spans="36:40" ht="18">
      <c r="AJ271" s="8" t="s">
        <v>32</v>
      </c>
      <c r="AK271">
        <v>-1.0984</v>
      </c>
      <c r="AM271">
        <v>2.9550000000000001</v>
      </c>
      <c r="AN271" t="s">
        <v>26</v>
      </c>
    </row>
    <row r="272" spans="36:40" ht="18">
      <c r="AJ272" s="8" t="s">
        <v>32</v>
      </c>
      <c r="AK272">
        <v>-0.8619</v>
      </c>
      <c r="AM272">
        <v>3.8046000000000002</v>
      </c>
      <c r="AN272" t="s">
        <v>26</v>
      </c>
    </row>
    <row r="273" spans="36:40" ht="18">
      <c r="AJ273" s="8" t="s">
        <v>32</v>
      </c>
      <c r="AK273">
        <v>-4.3200000000000002E-2</v>
      </c>
      <c r="AM273">
        <v>1.2303999999999999</v>
      </c>
      <c r="AN273" t="s">
        <v>26</v>
      </c>
    </row>
    <row r="274" spans="36:40" ht="18">
      <c r="AJ274" s="8" t="s">
        <v>32</v>
      </c>
      <c r="AK274">
        <v>-1.7323</v>
      </c>
      <c r="AM274">
        <v>2.2168000000000001</v>
      </c>
      <c r="AN274" t="s">
        <v>26</v>
      </c>
    </row>
    <row r="275" spans="36:40" ht="18">
      <c r="AJ275" s="8" t="s">
        <v>32</v>
      </c>
      <c r="AK275">
        <v>-1.9524999999999999</v>
      </c>
      <c r="AM275">
        <v>3.7685</v>
      </c>
      <c r="AN275" t="s">
        <v>26</v>
      </c>
    </row>
    <row r="276" spans="36:40" ht="18">
      <c r="AJ276" s="8" t="s">
        <v>32</v>
      </c>
      <c r="AK276">
        <v>-4.8099999999999997E-2</v>
      </c>
      <c r="AM276">
        <v>1.2645</v>
      </c>
      <c r="AN276" t="s">
        <v>26</v>
      </c>
    </row>
    <row r="277" spans="36:40" ht="18">
      <c r="AJ277" s="8" t="s">
        <v>32</v>
      </c>
      <c r="AK277">
        <v>-0.2465</v>
      </c>
      <c r="AM277">
        <v>0.72140000000000004</v>
      </c>
      <c r="AN277" t="s">
        <v>26</v>
      </c>
    </row>
    <row r="278" spans="36:40" ht="18">
      <c r="AJ278" s="8" t="s">
        <v>32</v>
      </c>
      <c r="AK278">
        <v>-5.9999999999999995E-4</v>
      </c>
      <c r="AM278">
        <v>0</v>
      </c>
      <c r="AN278" t="s">
        <v>26</v>
      </c>
    </row>
    <row r="279" spans="36:40" ht="18">
      <c r="AJ279" s="8" t="s">
        <v>32</v>
      </c>
      <c r="AK279">
        <v>-5.9999999999999995E-4</v>
      </c>
      <c r="AM279">
        <v>0</v>
      </c>
      <c r="AN279" t="s">
        <v>26</v>
      </c>
    </row>
    <row r="280" spans="36:40" ht="18">
      <c r="AJ280" s="8" t="s">
        <v>32</v>
      </c>
      <c r="AK280">
        <v>-0.56079999999999997</v>
      </c>
      <c r="AM280">
        <v>0</v>
      </c>
      <c r="AN280" t="s">
        <v>26</v>
      </c>
    </row>
    <row r="281" spans="36:40" ht="18">
      <c r="AJ281" s="8" t="s">
        <v>32</v>
      </c>
      <c r="AK281">
        <v>-4.8099999999999997E-2</v>
      </c>
      <c r="AM281">
        <v>1.2645</v>
      </c>
      <c r="AN281" t="s">
        <v>26</v>
      </c>
    </row>
    <row r="282" spans="36:40" ht="18">
      <c r="AJ282" s="8" t="s">
        <v>32</v>
      </c>
      <c r="AK282">
        <v>-0.2465</v>
      </c>
      <c r="AM282">
        <v>0.72140000000000004</v>
      </c>
      <c r="AN282" t="s">
        <v>26</v>
      </c>
    </row>
    <row r="283" spans="36:40" ht="18">
      <c r="AJ283" s="8" t="s">
        <v>32</v>
      </c>
      <c r="AK283">
        <v>-1.1439999999999999</v>
      </c>
      <c r="AM283">
        <v>3.1185999999999998</v>
      </c>
      <c r="AN283" t="s">
        <v>26</v>
      </c>
    </row>
    <row r="284" spans="36:40" ht="18">
      <c r="AJ284" s="8" t="s">
        <v>32</v>
      </c>
      <c r="AK284">
        <v>-0.84930000000000005</v>
      </c>
      <c r="AM284">
        <v>3.6493000000000002</v>
      </c>
      <c r="AN284" t="s">
        <v>26</v>
      </c>
    </row>
    <row r="285" spans="36:40" ht="18">
      <c r="AJ285" s="8" t="s">
        <v>32</v>
      </c>
      <c r="AK285">
        <v>-1.8187</v>
      </c>
      <c r="AM285">
        <v>2.3927</v>
      </c>
      <c r="AN285" t="s">
        <v>26</v>
      </c>
    </row>
    <row r="286" spans="36:40" ht="18">
      <c r="AJ286" s="8" t="s">
        <v>32</v>
      </c>
      <c r="AK286">
        <v>-0.84930000000000005</v>
      </c>
      <c r="AM286">
        <v>3.6493000000000002</v>
      </c>
      <c r="AN286" t="s">
        <v>26</v>
      </c>
    </row>
    <row r="287" spans="36:40" ht="18">
      <c r="AJ287" s="8" t="s">
        <v>32</v>
      </c>
      <c r="AK287">
        <v>-1.1439999999999999</v>
      </c>
      <c r="AM287">
        <v>3.1185999999999998</v>
      </c>
      <c r="AN287" t="s">
        <v>26</v>
      </c>
    </row>
    <row r="288" spans="36:40" ht="18">
      <c r="AJ288" s="8" t="s">
        <v>32</v>
      </c>
      <c r="AK288">
        <v>-4.8099999999999997E-2</v>
      </c>
      <c r="AM288">
        <v>1.2645</v>
      </c>
      <c r="AN288" t="s">
        <v>26</v>
      </c>
    </row>
    <row r="289" spans="36:40" ht="18">
      <c r="AJ289" s="8" t="s">
        <v>32</v>
      </c>
      <c r="AK289">
        <v>-1.8187</v>
      </c>
      <c r="AM289">
        <v>2.3927</v>
      </c>
      <c r="AN289" t="s">
        <v>26</v>
      </c>
    </row>
    <row r="290" spans="36:40" ht="18">
      <c r="AJ290" s="8" t="s">
        <v>32</v>
      </c>
      <c r="AK290">
        <v>-0.2465</v>
      </c>
      <c r="AM290">
        <v>0.72140000000000004</v>
      </c>
      <c r="AN290" t="s">
        <v>26</v>
      </c>
    </row>
    <row r="291" spans="36:40" ht="18">
      <c r="AJ291" s="8" t="s">
        <v>32</v>
      </c>
      <c r="AK291">
        <v>-0.18640000000000001</v>
      </c>
      <c r="AM291">
        <v>0.99109999999999998</v>
      </c>
      <c r="AN291" t="s">
        <v>26</v>
      </c>
    </row>
    <row r="292" spans="36:40" ht="18">
      <c r="AJ292" s="8" t="s">
        <v>32</v>
      </c>
      <c r="AK292">
        <v>-0.186</v>
      </c>
      <c r="AM292">
        <v>1.4340999999999999</v>
      </c>
      <c r="AN292" t="s">
        <v>26</v>
      </c>
    </row>
    <row r="293" spans="36:40" ht="18">
      <c r="AJ293" s="8" t="s">
        <v>32</v>
      </c>
      <c r="AK293">
        <v>-0.65610000000000002</v>
      </c>
      <c r="AM293">
        <v>0.48270000000000002</v>
      </c>
      <c r="AN293" t="s">
        <v>26</v>
      </c>
    </row>
    <row r="294" spans="36:40" ht="18">
      <c r="AJ294" s="8" t="s">
        <v>32</v>
      </c>
      <c r="AK294">
        <v>-5.9999999999999995E-4</v>
      </c>
      <c r="AM294">
        <v>0</v>
      </c>
      <c r="AN294" t="s">
        <v>26</v>
      </c>
    </row>
    <row r="295" spans="36:40" ht="18">
      <c r="AJ295" s="8" t="s">
        <v>32</v>
      </c>
      <c r="AK295">
        <v>-5.9999999999999995E-4</v>
      </c>
      <c r="AM295">
        <v>0</v>
      </c>
      <c r="AN295" t="s">
        <v>26</v>
      </c>
    </row>
    <row r="296" spans="36:40" ht="18">
      <c r="AJ296" s="8" t="s">
        <v>32</v>
      </c>
      <c r="AK296">
        <v>-0.186</v>
      </c>
      <c r="AM296">
        <v>1.4340999999999999</v>
      </c>
      <c r="AN296" t="s">
        <v>26</v>
      </c>
    </row>
    <row r="297" spans="36:40" ht="18">
      <c r="AJ297" s="8" t="s">
        <v>32</v>
      </c>
      <c r="AK297">
        <v>-0.18640000000000001</v>
      </c>
      <c r="AM297">
        <v>0.99109999999999998</v>
      </c>
      <c r="AN297" t="s">
        <v>26</v>
      </c>
    </row>
    <row r="298" spans="36:40" ht="18">
      <c r="AJ298" s="8" t="s">
        <v>32</v>
      </c>
      <c r="AK298">
        <v>-0.39639999999999997</v>
      </c>
      <c r="AM298">
        <v>3.0529000000000002</v>
      </c>
      <c r="AN298" t="s">
        <v>26</v>
      </c>
    </row>
    <row r="299" spans="36:40" ht="18">
      <c r="AJ299" s="8" t="s">
        <v>32</v>
      </c>
      <c r="AK299">
        <v>-1.4124000000000001</v>
      </c>
      <c r="AM299">
        <v>1.2516</v>
      </c>
      <c r="AN299" t="s">
        <v>26</v>
      </c>
    </row>
    <row r="300" spans="36:40" ht="18">
      <c r="AJ300" s="8" t="s">
        <v>32</v>
      </c>
      <c r="AK300">
        <v>-0.65610000000000002</v>
      </c>
      <c r="AM300">
        <v>0.48270000000000002</v>
      </c>
      <c r="AN300" t="s">
        <v>26</v>
      </c>
    </row>
    <row r="301" spans="36:40" ht="18">
      <c r="AJ301" s="8" t="s">
        <v>32</v>
      </c>
      <c r="AK301">
        <v>-0.39639999999999997</v>
      </c>
      <c r="AM301">
        <v>3.0529000000000002</v>
      </c>
      <c r="AN301" t="s">
        <v>26</v>
      </c>
    </row>
    <row r="302" spans="36:40" ht="18">
      <c r="AJ302" s="8" t="s">
        <v>32</v>
      </c>
      <c r="AK302">
        <v>-0.2404</v>
      </c>
      <c r="AM302">
        <v>3.7183000000000002</v>
      </c>
      <c r="AN302" t="s">
        <v>26</v>
      </c>
    </row>
    <row r="303" spans="36:40" ht="18">
      <c r="AJ303" s="8" t="s">
        <v>32</v>
      </c>
      <c r="AK303">
        <v>-0.186</v>
      </c>
      <c r="AM303">
        <v>1.4340999999999999</v>
      </c>
      <c r="AN303" t="s">
        <v>26</v>
      </c>
    </row>
    <row r="304" spans="36:40" ht="18">
      <c r="AJ304" s="8" t="s">
        <v>32</v>
      </c>
      <c r="AK304">
        <v>-0.62760000000000005</v>
      </c>
      <c r="AM304">
        <v>4.5209999999999999</v>
      </c>
      <c r="AN304" t="s">
        <v>26</v>
      </c>
    </row>
    <row r="305" spans="36:40" ht="18">
      <c r="AJ305" s="8" t="s">
        <v>32</v>
      </c>
      <c r="AK305">
        <v>-1.7798</v>
      </c>
      <c r="AM305">
        <v>3.2976000000000001</v>
      </c>
      <c r="AN305" t="s">
        <v>26</v>
      </c>
    </row>
    <row r="306" spans="36:40" ht="18">
      <c r="AJ306" s="8" t="s">
        <v>32</v>
      </c>
      <c r="AK306">
        <v>-0.1469</v>
      </c>
      <c r="AM306">
        <v>1.0182</v>
      </c>
      <c r="AN306" t="s">
        <v>26</v>
      </c>
    </row>
    <row r="307" spans="36:40" ht="18">
      <c r="AJ307" s="8" t="s">
        <v>32</v>
      </c>
      <c r="AK307">
        <v>-0.25569999999999998</v>
      </c>
      <c r="AM307">
        <v>1.5065999999999999</v>
      </c>
      <c r="AN307" t="s">
        <v>26</v>
      </c>
    </row>
    <row r="308" spans="36:40" ht="18">
      <c r="AJ308" s="8" t="s">
        <v>32</v>
      </c>
      <c r="AK308">
        <v>-0.73060000000000003</v>
      </c>
      <c r="AM308">
        <v>0.61409999999999998</v>
      </c>
      <c r="AN308" t="s">
        <v>26</v>
      </c>
    </row>
    <row r="309" spans="36:40" ht="18">
      <c r="AJ309" s="8" t="s">
        <v>32</v>
      </c>
      <c r="AK309">
        <v>-5.9999999999999995E-4</v>
      </c>
      <c r="AM309">
        <v>0</v>
      </c>
      <c r="AN309" t="s">
        <v>26</v>
      </c>
    </row>
    <row r="310" spans="36:40" ht="18">
      <c r="AJ310" s="8" t="s">
        <v>32</v>
      </c>
      <c r="AK310">
        <v>-5.9999999999999995E-4</v>
      </c>
      <c r="AM310">
        <v>0</v>
      </c>
      <c r="AN310" t="s">
        <v>26</v>
      </c>
    </row>
    <row r="311" spans="36:40" ht="18">
      <c r="AJ311" s="8" t="s">
        <v>32</v>
      </c>
      <c r="AK311">
        <v>-0.25569999999999998</v>
      </c>
      <c r="AM311">
        <v>1.5065999999999999</v>
      </c>
      <c r="AN311" t="s">
        <v>26</v>
      </c>
    </row>
    <row r="312" spans="36:40" ht="18">
      <c r="AJ312" s="8" t="s">
        <v>32</v>
      </c>
      <c r="AK312">
        <v>-0.27650000000000002</v>
      </c>
      <c r="AM312">
        <v>2.8378000000000001</v>
      </c>
      <c r="AN312" t="s">
        <v>26</v>
      </c>
    </row>
    <row r="313" spans="36:40" ht="18">
      <c r="AJ313" s="8" t="s">
        <v>32</v>
      </c>
      <c r="AK313">
        <v>-0.1469</v>
      </c>
      <c r="AM313">
        <v>1.0182</v>
      </c>
      <c r="AN313" t="s">
        <v>26</v>
      </c>
    </row>
    <row r="314" spans="36:40" ht="18">
      <c r="AJ314" s="8" t="s">
        <v>32</v>
      </c>
      <c r="AK314">
        <v>-0.25890000000000002</v>
      </c>
      <c r="AM314">
        <v>3.2763</v>
      </c>
      <c r="AN314" t="s">
        <v>26</v>
      </c>
    </row>
    <row r="315" spans="36:40" ht="18">
      <c r="AJ315" s="8" t="s">
        <v>32</v>
      </c>
      <c r="AK315">
        <v>-1.3872</v>
      </c>
      <c r="AM315">
        <v>1.5185</v>
      </c>
      <c r="AN315" t="s">
        <v>26</v>
      </c>
    </row>
    <row r="316" spans="36:40" ht="18">
      <c r="AJ316" s="8" t="s">
        <v>32</v>
      </c>
      <c r="AK316">
        <v>-0.27650000000000002</v>
      </c>
      <c r="AM316">
        <v>2.8378000000000001</v>
      </c>
      <c r="AN316" t="s">
        <v>26</v>
      </c>
    </row>
    <row r="317" spans="36:40" ht="18">
      <c r="AJ317" s="8" t="s">
        <v>32</v>
      </c>
      <c r="AK317">
        <v>-0.25890000000000002</v>
      </c>
      <c r="AM317">
        <v>3.2763</v>
      </c>
      <c r="AN317" t="s">
        <v>26</v>
      </c>
    </row>
    <row r="318" spans="36:40" ht="18">
      <c r="AJ318" s="8" t="s">
        <v>32</v>
      </c>
      <c r="AK318">
        <v>-0.65239999999999998</v>
      </c>
      <c r="AM318">
        <v>4.1859999999999999</v>
      </c>
      <c r="AN318" t="s">
        <v>26</v>
      </c>
    </row>
    <row r="319" spans="36:40" ht="18">
      <c r="AJ319" s="8" t="s">
        <v>32</v>
      </c>
      <c r="AK319">
        <v>-0.25569999999999998</v>
      </c>
      <c r="AM319">
        <v>1.5065999999999999</v>
      </c>
      <c r="AN319" t="s">
        <v>26</v>
      </c>
    </row>
    <row r="320" spans="36:40" ht="18">
      <c r="AJ320" s="8" t="s">
        <v>32</v>
      </c>
      <c r="AK320">
        <v>-1.7639</v>
      </c>
      <c r="AM320">
        <v>3.4790999999999999</v>
      </c>
      <c r="AN320" t="s">
        <v>26</v>
      </c>
    </row>
    <row r="321" spans="36:40" ht="18">
      <c r="AJ321" s="8" t="s">
        <v>32</v>
      </c>
      <c r="AK321">
        <v>-0.10970000000000001</v>
      </c>
      <c r="AM321">
        <v>1.0439000000000001</v>
      </c>
      <c r="AN321" t="s">
        <v>26</v>
      </c>
    </row>
    <row r="322" spans="36:40" ht="18">
      <c r="AJ322" s="8" t="s">
        <v>32</v>
      </c>
      <c r="AK322">
        <v>-0.33289999999999997</v>
      </c>
      <c r="AM322">
        <v>1.5801000000000001</v>
      </c>
      <c r="AN322" t="s">
        <v>26</v>
      </c>
    </row>
    <row r="323" spans="36:40" ht="18">
      <c r="AJ323" s="8" t="s">
        <v>32</v>
      </c>
      <c r="AK323">
        <v>-0.83289999999999997</v>
      </c>
      <c r="AM323">
        <v>0.73880000000000001</v>
      </c>
      <c r="AN323" t="s">
        <v>26</v>
      </c>
    </row>
    <row r="324" spans="36:40" ht="18">
      <c r="AJ324" s="8" t="s">
        <v>32</v>
      </c>
      <c r="AK324">
        <v>-5.9999999999999995E-4</v>
      </c>
      <c r="AM324">
        <v>0</v>
      </c>
      <c r="AN324" t="s">
        <v>26</v>
      </c>
    </row>
    <row r="325" spans="36:40" ht="18">
      <c r="AJ325" s="8" t="s">
        <v>32</v>
      </c>
      <c r="AK325">
        <v>-5.9999999999999995E-4</v>
      </c>
      <c r="AM325">
        <v>0</v>
      </c>
      <c r="AN325" t="s">
        <v>26</v>
      </c>
    </row>
    <row r="326" spans="36:40" ht="18">
      <c r="AJ326" s="8" t="s">
        <v>32</v>
      </c>
      <c r="AK326">
        <v>-0.33289999999999997</v>
      </c>
      <c r="AM326">
        <v>1.5801000000000001</v>
      </c>
      <c r="AN326" t="s">
        <v>26</v>
      </c>
    </row>
    <row r="327" spans="36:40" ht="18">
      <c r="AJ327" s="8" t="s">
        <v>32</v>
      </c>
      <c r="AK327">
        <v>-0.15329999999999999</v>
      </c>
      <c r="AM327">
        <v>2.5301</v>
      </c>
      <c r="AN327" t="s">
        <v>26</v>
      </c>
    </row>
    <row r="328" spans="36:40" ht="18">
      <c r="AJ328" s="8" t="s">
        <v>32</v>
      </c>
      <c r="AK328">
        <v>-0.10970000000000001</v>
      </c>
      <c r="AM328">
        <v>1.0439000000000001</v>
      </c>
      <c r="AN328" t="s">
        <v>26</v>
      </c>
    </row>
    <row r="329" spans="36:40" ht="18">
      <c r="AJ329" s="8" t="s">
        <v>32</v>
      </c>
      <c r="AK329">
        <v>-0.29970000000000002</v>
      </c>
      <c r="AM329">
        <v>2.9192999999999998</v>
      </c>
      <c r="AN329" t="s">
        <v>26</v>
      </c>
    </row>
    <row r="330" spans="36:40" ht="18">
      <c r="AJ330" s="8" t="s">
        <v>32</v>
      </c>
      <c r="AK330">
        <v>-1.3431999999999999</v>
      </c>
      <c r="AM330">
        <v>1.8449</v>
      </c>
      <c r="AN330" t="s">
        <v>26</v>
      </c>
    </row>
    <row r="331" spans="36:40" ht="18">
      <c r="AJ331" s="8" t="s">
        <v>32</v>
      </c>
      <c r="AK331">
        <v>-0.29970000000000002</v>
      </c>
      <c r="AM331">
        <v>2.9192999999999998</v>
      </c>
      <c r="AN331" t="s">
        <v>26</v>
      </c>
    </row>
    <row r="332" spans="36:40" ht="18">
      <c r="AJ332" s="8" t="s">
        <v>32</v>
      </c>
      <c r="AK332">
        <v>-0.15329999999999999</v>
      </c>
      <c r="AM332">
        <v>2.5301</v>
      </c>
      <c r="AN332" t="s">
        <v>26</v>
      </c>
    </row>
    <row r="333" spans="36:40" ht="18">
      <c r="AJ333" s="8" t="s">
        <v>32</v>
      </c>
      <c r="AK333">
        <v>-0.68440000000000001</v>
      </c>
      <c r="AM333">
        <v>3.9142000000000001</v>
      </c>
      <c r="AN333" t="s">
        <v>26</v>
      </c>
    </row>
    <row r="334" spans="36:40" ht="18">
      <c r="AJ334" s="8" t="s">
        <v>32</v>
      </c>
      <c r="AK334">
        <v>-0.33289999999999997</v>
      </c>
      <c r="AM334">
        <v>1.5801000000000001</v>
      </c>
      <c r="AN334" t="s">
        <v>26</v>
      </c>
    </row>
    <row r="335" spans="36:40" ht="18">
      <c r="AJ335" s="8" t="s">
        <v>32</v>
      </c>
      <c r="AK335">
        <v>-1.3431999999999999</v>
      </c>
      <c r="AM335">
        <v>1.8449</v>
      </c>
      <c r="AN335" t="s">
        <v>26</v>
      </c>
    </row>
    <row r="336" spans="36:40" ht="18">
      <c r="AJ336" s="8" t="s">
        <v>32</v>
      </c>
      <c r="AK336">
        <v>-9.3799999999999994E-2</v>
      </c>
      <c r="AM336">
        <v>1.0779000000000001</v>
      </c>
      <c r="AN336" t="s">
        <v>26</v>
      </c>
    </row>
    <row r="337" spans="36:40" ht="18">
      <c r="AJ337" s="8" t="s">
        <v>32</v>
      </c>
      <c r="AK337">
        <v>-0.39810000000000001</v>
      </c>
      <c r="AM337">
        <v>1.635</v>
      </c>
      <c r="AN337" t="s">
        <v>26</v>
      </c>
    </row>
    <row r="338" spans="36:40" ht="18">
      <c r="AJ338" s="8" t="s">
        <v>32</v>
      </c>
      <c r="AK338">
        <v>-0.25290000000000001</v>
      </c>
      <c r="AM338">
        <v>0.1042</v>
      </c>
      <c r="AN338" t="s">
        <v>26</v>
      </c>
    </row>
    <row r="339" spans="36:40" ht="18">
      <c r="AJ339" s="8" t="s">
        <v>32</v>
      </c>
      <c r="AK339">
        <v>-0.93369999999999997</v>
      </c>
      <c r="AM339">
        <v>0.87280000000000002</v>
      </c>
      <c r="AN339" t="s">
        <v>26</v>
      </c>
    </row>
    <row r="340" spans="36:40" ht="18">
      <c r="AJ340" s="8" t="s">
        <v>32</v>
      </c>
      <c r="AK340">
        <v>-5.9999999999999995E-4</v>
      </c>
      <c r="AM340">
        <v>0</v>
      </c>
      <c r="AN340" t="s">
        <v>26</v>
      </c>
    </row>
    <row r="341" spans="36:40" ht="18">
      <c r="AJ341" s="8" t="s">
        <v>32</v>
      </c>
      <c r="AK341">
        <v>-0.1182</v>
      </c>
      <c r="AM341">
        <v>2.1690999999999998</v>
      </c>
      <c r="AN341" t="s">
        <v>26</v>
      </c>
    </row>
    <row r="342" spans="36:40" ht="18">
      <c r="AJ342" s="8" t="s">
        <v>32</v>
      </c>
      <c r="AK342">
        <v>-0.39810000000000001</v>
      </c>
      <c r="AM342">
        <v>1.635</v>
      </c>
      <c r="AN342" t="s">
        <v>26</v>
      </c>
    </row>
    <row r="343" spans="36:40" ht="18">
      <c r="AJ343" s="8" t="s">
        <v>32</v>
      </c>
      <c r="AK343">
        <v>-0.2908</v>
      </c>
      <c r="AM343">
        <v>2.6269999999999998</v>
      </c>
      <c r="AN343" t="s">
        <v>26</v>
      </c>
    </row>
    <row r="344" spans="36:40" ht="18">
      <c r="AJ344" s="8" t="s">
        <v>32</v>
      </c>
      <c r="AK344">
        <v>-9.3799999999999994E-2</v>
      </c>
      <c r="AM344">
        <v>1.0779000000000001</v>
      </c>
      <c r="AN344" t="s">
        <v>26</v>
      </c>
    </row>
    <row r="345" spans="36:40" ht="18">
      <c r="AJ345" s="8" t="s">
        <v>32</v>
      </c>
      <c r="AK345">
        <v>-1.2714000000000001</v>
      </c>
      <c r="AM345">
        <v>2.2784</v>
      </c>
      <c r="AN345" t="s">
        <v>26</v>
      </c>
    </row>
    <row r="346" spans="36:40" ht="18">
      <c r="AJ346" s="8" t="s">
        <v>32</v>
      </c>
      <c r="AK346">
        <v>-0.2908</v>
      </c>
      <c r="AM346">
        <v>2.6269999999999998</v>
      </c>
      <c r="AN346" t="s">
        <v>26</v>
      </c>
    </row>
    <row r="347" spans="36:40" ht="18">
      <c r="AJ347" s="8" t="s">
        <v>32</v>
      </c>
      <c r="AK347">
        <v>-0.1182</v>
      </c>
      <c r="AM347">
        <v>2.1690999999999998</v>
      </c>
      <c r="AN347" t="s">
        <v>26</v>
      </c>
    </row>
    <row r="348" spans="36:40" ht="18">
      <c r="AJ348" s="8" t="s">
        <v>32</v>
      </c>
      <c r="AK348">
        <v>-0.73140000000000005</v>
      </c>
      <c r="AM348">
        <v>3.7113</v>
      </c>
      <c r="AN348" t="s">
        <v>26</v>
      </c>
    </row>
    <row r="349" spans="36:40" ht="18">
      <c r="AJ349" s="8" t="s">
        <v>32</v>
      </c>
      <c r="AK349">
        <v>-0.39810000000000001</v>
      </c>
      <c r="AM349">
        <v>1.635</v>
      </c>
      <c r="AN349" t="s">
        <v>26</v>
      </c>
    </row>
    <row r="350" spans="36:40" ht="18">
      <c r="AJ350" s="8" t="s">
        <v>32</v>
      </c>
      <c r="AK350">
        <v>-1.2714000000000001</v>
      </c>
      <c r="AM350">
        <v>2.2784</v>
      </c>
      <c r="AN350" t="s">
        <v>26</v>
      </c>
    </row>
    <row r="351" spans="36:40" ht="18">
      <c r="AJ351" s="8" t="s">
        <v>32</v>
      </c>
      <c r="AK351">
        <v>-0.1444</v>
      </c>
      <c r="AM351">
        <v>1.1227</v>
      </c>
      <c r="AN351" t="s">
        <v>26</v>
      </c>
    </row>
    <row r="352" spans="36:40" ht="18">
      <c r="AJ352" s="8" t="s">
        <v>32</v>
      </c>
      <c r="AK352">
        <v>-0.25509999999999999</v>
      </c>
      <c r="AM352">
        <v>0.28610000000000002</v>
      </c>
      <c r="AN352" t="s">
        <v>26</v>
      </c>
    </row>
    <row r="353" spans="36:40" ht="18">
      <c r="AJ353" s="8" t="s">
        <v>32</v>
      </c>
      <c r="AK353">
        <v>-0.1014</v>
      </c>
      <c r="AM353">
        <v>1.7839</v>
      </c>
      <c r="AN353" t="s">
        <v>26</v>
      </c>
    </row>
    <row r="354" spans="36:40" ht="18">
      <c r="AJ354" s="8" t="s">
        <v>32</v>
      </c>
      <c r="AK354">
        <v>-0.42520000000000002</v>
      </c>
      <c r="AM354">
        <v>1.7015</v>
      </c>
      <c r="AN354" t="s">
        <v>26</v>
      </c>
    </row>
    <row r="355" spans="36:40" ht="18">
      <c r="AJ355" s="8" t="s">
        <v>32</v>
      </c>
      <c r="AK355">
        <v>-0.99360000000000004</v>
      </c>
      <c r="AM355">
        <v>1.0533999999999999</v>
      </c>
      <c r="AN355" t="s">
        <v>26</v>
      </c>
    </row>
    <row r="356" spans="36:40" ht="18">
      <c r="AJ356" s="8" t="s">
        <v>32</v>
      </c>
      <c r="AK356">
        <v>-0.1014</v>
      </c>
      <c r="AM356">
        <v>1.7839</v>
      </c>
      <c r="AN356" t="s">
        <v>26</v>
      </c>
    </row>
    <row r="357" spans="36:40" ht="18">
      <c r="AJ357" s="8" t="s">
        <v>32</v>
      </c>
      <c r="AK357">
        <v>-0.27600000000000002</v>
      </c>
      <c r="AM357">
        <v>2.4083999999999999</v>
      </c>
      <c r="AN357" t="s">
        <v>26</v>
      </c>
    </row>
    <row r="358" spans="36:40" ht="18">
      <c r="AJ358" s="8" t="s">
        <v>32</v>
      </c>
      <c r="AK358">
        <v>-0.42520000000000002</v>
      </c>
      <c r="AM358">
        <v>1.7015</v>
      </c>
      <c r="AN358" t="s">
        <v>26</v>
      </c>
    </row>
    <row r="359" spans="36:40" ht="18">
      <c r="AJ359" s="8" t="s">
        <v>32</v>
      </c>
      <c r="AK359">
        <v>-0.1444</v>
      </c>
      <c r="AM359">
        <v>1.1227</v>
      </c>
      <c r="AN359" t="s">
        <v>26</v>
      </c>
    </row>
    <row r="360" spans="36:40" ht="18">
      <c r="AJ360" s="8" t="s">
        <v>32</v>
      </c>
      <c r="AK360">
        <v>-0.99360000000000004</v>
      </c>
      <c r="AM360">
        <v>1.0533999999999999</v>
      </c>
      <c r="AN360" t="s">
        <v>26</v>
      </c>
    </row>
    <row r="361" spans="36:40" ht="18">
      <c r="AJ361" s="8" t="s">
        <v>32</v>
      </c>
      <c r="AK361">
        <v>-0.27600000000000002</v>
      </c>
      <c r="AM361">
        <v>2.4083999999999999</v>
      </c>
      <c r="AN361" t="s">
        <v>26</v>
      </c>
    </row>
    <row r="362" spans="36:40" ht="18">
      <c r="AJ362" s="8" t="s">
        <v>32</v>
      </c>
      <c r="AK362">
        <v>-0.78659999999999997</v>
      </c>
      <c r="AM362">
        <v>3.5640000000000001</v>
      </c>
      <c r="AN362" t="s">
        <v>26</v>
      </c>
    </row>
    <row r="363" spans="36:40" ht="18">
      <c r="AJ363" s="8" t="s">
        <v>32</v>
      </c>
      <c r="AK363">
        <v>-1.2034</v>
      </c>
      <c r="AM363">
        <v>2.8982000000000001</v>
      </c>
      <c r="AN363" t="s">
        <v>26</v>
      </c>
    </row>
    <row r="364" spans="36:40" ht="18">
      <c r="AJ364" s="8" t="s">
        <v>32</v>
      </c>
      <c r="AK364">
        <v>-0.1014</v>
      </c>
      <c r="AM364">
        <v>1.7839</v>
      </c>
      <c r="AN364" t="s">
        <v>26</v>
      </c>
    </row>
    <row r="365" spans="36:40" ht="18">
      <c r="AJ365" s="8" t="s">
        <v>32</v>
      </c>
      <c r="AK365">
        <v>-0.42520000000000002</v>
      </c>
      <c r="AM365">
        <v>1.7015</v>
      </c>
      <c r="AN365" t="s">
        <v>26</v>
      </c>
    </row>
    <row r="366" spans="36:40" ht="18">
      <c r="AJ366" s="8" t="s">
        <v>32</v>
      </c>
      <c r="AK366">
        <v>-0.32050000000000001</v>
      </c>
      <c r="AM366">
        <v>1.1319999999999999</v>
      </c>
      <c r="AN366" t="s">
        <v>26</v>
      </c>
    </row>
    <row r="367" spans="36:40" ht="18">
      <c r="AJ367" s="8" t="s">
        <v>32</v>
      </c>
      <c r="AK367">
        <v>-0.2011</v>
      </c>
      <c r="AM367">
        <v>0.49359999999999998</v>
      </c>
      <c r="AN367" t="s">
        <v>26</v>
      </c>
    </row>
    <row r="368" spans="36:40" ht="18">
      <c r="AJ368" s="8" t="s">
        <v>32</v>
      </c>
      <c r="AK368">
        <v>-0.1012</v>
      </c>
      <c r="AM368">
        <v>1.6442000000000001</v>
      </c>
      <c r="AN368" t="s">
        <v>26</v>
      </c>
    </row>
    <row r="369" spans="36:40" ht="18">
      <c r="AJ369" s="8" t="s">
        <v>32</v>
      </c>
      <c r="AK369">
        <v>-0.52559999999999996</v>
      </c>
      <c r="AM369">
        <v>1.7421</v>
      </c>
      <c r="AN369" t="s">
        <v>26</v>
      </c>
    </row>
    <row r="370" spans="36:40" ht="18">
      <c r="AJ370" s="8" t="s">
        <v>32</v>
      </c>
      <c r="AK370">
        <v>-5.9999999999999995E-4</v>
      </c>
      <c r="AM370">
        <v>0</v>
      </c>
      <c r="AN370" t="s">
        <v>26</v>
      </c>
    </row>
    <row r="371" spans="36:40" ht="18">
      <c r="AJ371" s="8" t="s">
        <v>32</v>
      </c>
      <c r="AK371">
        <v>-0.1012</v>
      </c>
      <c r="AM371">
        <v>1.6442000000000001</v>
      </c>
      <c r="AN371" t="s">
        <v>26</v>
      </c>
    </row>
    <row r="372" spans="36:40" ht="18">
      <c r="AJ372" s="8" t="s">
        <v>32</v>
      </c>
      <c r="AK372">
        <v>-0.27</v>
      </c>
      <c r="AM372">
        <v>2.2770999999999999</v>
      </c>
      <c r="AN372" t="s">
        <v>26</v>
      </c>
    </row>
    <row r="373" spans="36:40" ht="18">
      <c r="AJ373" s="8" t="s">
        <v>32</v>
      </c>
      <c r="AK373">
        <v>-0.52559999999999996</v>
      </c>
      <c r="AM373">
        <v>1.7421</v>
      </c>
      <c r="AN373" t="s">
        <v>26</v>
      </c>
    </row>
    <row r="374" spans="36:40" ht="18">
      <c r="AJ374" s="8" t="s">
        <v>32</v>
      </c>
      <c r="AK374">
        <v>-0.32050000000000001</v>
      </c>
      <c r="AM374">
        <v>1.1319999999999999</v>
      </c>
      <c r="AN374" t="s">
        <v>26</v>
      </c>
    </row>
    <row r="375" spans="36:40" ht="18">
      <c r="AJ375" s="8" t="s">
        <v>32</v>
      </c>
      <c r="AK375">
        <v>-1.0407</v>
      </c>
      <c r="AM375">
        <v>1.1059000000000001</v>
      </c>
      <c r="AN375" t="s">
        <v>26</v>
      </c>
    </row>
    <row r="376" spans="36:40" ht="18">
      <c r="AJ376" s="8" t="s">
        <v>32</v>
      </c>
      <c r="AK376">
        <v>-0.27</v>
      </c>
      <c r="AM376">
        <v>2.2770999999999999</v>
      </c>
      <c r="AN376" t="s">
        <v>26</v>
      </c>
    </row>
    <row r="377" spans="36:40" ht="18">
      <c r="AJ377" s="8" t="s">
        <v>32</v>
      </c>
      <c r="AK377">
        <v>-0.74590000000000001</v>
      </c>
      <c r="AM377">
        <v>3.4971000000000001</v>
      </c>
      <c r="AN377" t="s">
        <v>26</v>
      </c>
    </row>
    <row r="378" spans="36:40" ht="18">
      <c r="AJ378" s="8" t="s">
        <v>32</v>
      </c>
      <c r="AK378">
        <v>-0.1012</v>
      </c>
      <c r="AM378">
        <v>1.6442000000000001</v>
      </c>
      <c r="AN378" t="s">
        <v>26</v>
      </c>
    </row>
    <row r="379" spans="36:40" ht="18">
      <c r="AJ379" s="8" t="s">
        <v>32</v>
      </c>
      <c r="AK379">
        <v>-0.52559999999999996</v>
      </c>
      <c r="AM379">
        <v>1.7421</v>
      </c>
      <c r="AN379" t="s">
        <v>26</v>
      </c>
    </row>
    <row r="380" spans="36:40" ht="18">
      <c r="AJ380" s="8" t="s">
        <v>32</v>
      </c>
      <c r="AK380">
        <v>-1.2972999999999999</v>
      </c>
      <c r="AM380">
        <v>3.7265999999999999</v>
      </c>
      <c r="AN380" t="s">
        <v>26</v>
      </c>
    </row>
    <row r="381" spans="36:40">
      <c r="AK381">
        <v>-0.2001</v>
      </c>
      <c r="AM381">
        <v>1.3193999999999999</v>
      </c>
    </row>
    <row r="382" spans="36:40">
      <c r="AK382">
        <v>-8.8599999999999998E-2</v>
      </c>
      <c r="AM382">
        <v>0.55989999999999995</v>
      </c>
    </row>
    <row r="383" spans="36:40">
      <c r="AK383">
        <v>-0.73670000000000002</v>
      </c>
      <c r="AM383">
        <v>0.8921</v>
      </c>
    </row>
    <row r="384" spans="36:40">
      <c r="AK384">
        <v>-5.9999999999999995E-4</v>
      </c>
      <c r="AM384">
        <v>0</v>
      </c>
    </row>
    <row r="385" spans="32:39">
      <c r="AK385">
        <v>-5.9999999999999995E-4</v>
      </c>
      <c r="AM385">
        <v>0</v>
      </c>
    </row>
    <row r="386" spans="32:39" ht="18">
      <c r="AF386" s="8" t="s">
        <v>32</v>
      </c>
      <c r="AJ386" t="s">
        <v>26</v>
      </c>
      <c r="AK386">
        <v>-0.22839999999999999</v>
      </c>
      <c r="AM386">
        <v>2.0047000000000001</v>
      </c>
    </row>
    <row r="387" spans="32:39" ht="18">
      <c r="AF387" s="8" t="s">
        <v>32</v>
      </c>
      <c r="AJ387" t="s">
        <v>26</v>
      </c>
      <c r="AK387">
        <v>-0.34200000000000003</v>
      </c>
      <c r="AM387">
        <v>2.3900999999999999</v>
      </c>
    </row>
    <row r="388" spans="32:39" ht="18">
      <c r="AF388" s="8" t="s">
        <v>32</v>
      </c>
      <c r="AJ388" t="s">
        <v>26</v>
      </c>
      <c r="AK388">
        <v>-0.2001</v>
      </c>
      <c r="AM388">
        <v>1.3193999999999999</v>
      </c>
    </row>
    <row r="389" spans="32:39" ht="18">
      <c r="AF389" s="8" t="s">
        <v>32</v>
      </c>
      <c r="AJ389" t="s">
        <v>26</v>
      </c>
      <c r="AK389">
        <v>-0.73370000000000002</v>
      </c>
      <c r="AM389">
        <v>1.885</v>
      </c>
    </row>
    <row r="390" spans="32:39" ht="18">
      <c r="AF390" s="8" t="s">
        <v>32</v>
      </c>
      <c r="AJ390" t="s">
        <v>26</v>
      </c>
      <c r="AK390">
        <v>-1.2850999999999999</v>
      </c>
      <c r="AM390">
        <v>1.9999</v>
      </c>
    </row>
    <row r="391" spans="32:39" ht="18">
      <c r="AF391" s="8" t="s">
        <v>32</v>
      </c>
      <c r="AJ391" t="s">
        <v>26</v>
      </c>
      <c r="AK391">
        <v>-0.34200000000000003</v>
      </c>
      <c r="AM391">
        <v>2.3900999999999999</v>
      </c>
    </row>
    <row r="392" spans="32:39" ht="18">
      <c r="AF392" s="8" t="s">
        <v>32</v>
      </c>
      <c r="AJ392" t="s">
        <v>26</v>
      </c>
      <c r="AK392">
        <v>-0.22839999999999999</v>
      </c>
      <c r="AM392">
        <v>2.0047000000000001</v>
      </c>
    </row>
    <row r="393" spans="32:39" ht="18">
      <c r="AF393" s="8" t="s">
        <v>32</v>
      </c>
      <c r="AJ393" t="s">
        <v>26</v>
      </c>
      <c r="AK393">
        <v>-0.72419999999999995</v>
      </c>
      <c r="AM393">
        <v>3.7223999999999999</v>
      </c>
    </row>
    <row r="394" spans="32:39" ht="18">
      <c r="AF394" s="8" t="s">
        <v>32</v>
      </c>
      <c r="AJ394" t="s">
        <v>26</v>
      </c>
      <c r="AK394">
        <v>-0.73370000000000002</v>
      </c>
      <c r="AM394">
        <v>1.885</v>
      </c>
    </row>
    <row r="395" spans="32:39" ht="18">
      <c r="AF395" s="8" t="s">
        <v>32</v>
      </c>
      <c r="AJ395" t="s">
        <v>26</v>
      </c>
      <c r="AK395">
        <v>-1.2850999999999999</v>
      </c>
      <c r="AM395">
        <v>1.9999</v>
      </c>
    </row>
    <row r="396" spans="32:39" ht="18">
      <c r="AF396" s="8" t="s">
        <v>32</v>
      </c>
      <c r="AJ396" t="s">
        <v>26</v>
      </c>
    </row>
    <row r="397" spans="32:39" ht="18">
      <c r="AF397" s="8" t="s">
        <v>32</v>
      </c>
      <c r="AJ397" t="s">
        <v>26</v>
      </c>
    </row>
    <row r="398" spans="32:39" ht="18">
      <c r="AF398" s="8" t="s">
        <v>32</v>
      </c>
      <c r="AJ398" t="s">
        <v>26</v>
      </c>
    </row>
    <row r="399" spans="32:39" ht="18">
      <c r="AF399" s="8" t="s">
        <v>32</v>
      </c>
      <c r="AJ399" t="s">
        <v>26</v>
      </c>
    </row>
    <row r="400" spans="32:39" ht="18">
      <c r="AF400" s="8" t="s">
        <v>32</v>
      </c>
      <c r="AJ400" t="s">
        <v>26</v>
      </c>
    </row>
  </sheetData>
  <mergeCells count="55">
    <mergeCell ref="AS53:AT53"/>
    <mergeCell ref="AU53:AV53"/>
    <mergeCell ref="AW53:AX53"/>
    <mergeCell ref="AI53:AJ53"/>
    <mergeCell ref="AK53:AL53"/>
    <mergeCell ref="AM53:AN53"/>
    <mergeCell ref="AO53:AP53"/>
    <mergeCell ref="AQ53:AR53"/>
    <mergeCell ref="U53:V53"/>
    <mergeCell ref="W53:X53"/>
    <mergeCell ref="Y53:Z53"/>
    <mergeCell ref="AA53:AB53"/>
    <mergeCell ref="AG53:AH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BE1:BF1"/>
    <mergeCell ref="BE53:BF53"/>
    <mergeCell ref="AY2:AY11"/>
    <mergeCell ref="AY12:AY21"/>
    <mergeCell ref="AY22:AY31"/>
    <mergeCell ref="AY32:AY41"/>
    <mergeCell ref="AY42:AY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2019-10-29T05:25:13Z</dcterms:modified>
</cp:coreProperties>
</file>