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8f8051513a8a87/BuzzButter Stuff/"/>
    </mc:Choice>
  </mc:AlternateContent>
  <xr:revisionPtr revIDLastSave="264" documentId="8_{15C2572C-A4CC-4EEB-BDA3-46237E13E4DB}" xr6:coauthVersionLast="47" xr6:coauthVersionMax="47" xr10:uidLastSave="{5C31CA9F-79D6-48F6-9FEA-95DCCE21B688}"/>
  <bookViews>
    <workbookView xWindow="-120" yWindow="-120" windowWidth="29040" windowHeight="15720" activeTab="1" xr2:uid="{AC0D915A-11D1-4F82-94DD-F0383E85E91B}"/>
  </bookViews>
  <sheets>
    <sheet name="Costs" sheetId="1" r:id="rId1"/>
    <sheet name="TODO" sheetId="2" r:id="rId2"/>
    <sheet name="Product 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D9" i="3"/>
  <c r="B6" i="3"/>
  <c r="B5" i="3"/>
  <c r="B4" i="3"/>
  <c r="B3" i="3"/>
  <c r="B1" i="3"/>
  <c r="I8" i="1"/>
  <c r="J3" i="1"/>
  <c r="J2" i="1"/>
  <c r="J1" i="1"/>
  <c r="M1" i="1" l="1"/>
</calcChain>
</file>

<file path=xl/sharedStrings.xml><?xml version="1.0" encoding="utf-8"?>
<sst xmlns="http://schemas.openxmlformats.org/spreadsheetml/2006/main" count="59" uniqueCount="50">
  <si>
    <t>Product R&amp;D</t>
  </si>
  <si>
    <t>Social/Website</t>
  </si>
  <si>
    <t>Cost</t>
  </si>
  <si>
    <t>100 packets</t>
  </si>
  <si>
    <t>Peanuts 1lb</t>
  </si>
  <si>
    <t>Caffeine Capsules</t>
  </si>
  <si>
    <t>Jar of PB</t>
  </si>
  <si>
    <t>Product R&amp;D Total</t>
  </si>
  <si>
    <t>Social/Website Total</t>
  </si>
  <si>
    <t>Total Cost</t>
  </si>
  <si>
    <t>GoDaddy Domain Yearly Renewal</t>
  </si>
  <si>
    <t>Business Development</t>
  </si>
  <si>
    <t>Business Development Total</t>
  </si>
  <si>
    <t>List of Yearly payments Due in December</t>
  </si>
  <si>
    <t>Heat Sealer</t>
  </si>
  <si>
    <t>LLC Activation Cost Yearly</t>
  </si>
  <si>
    <t>Personal</t>
  </si>
  <si>
    <t>Naturally Boulder Mentor/Mentor in General</t>
  </si>
  <si>
    <t>0-100</t>
  </si>
  <si>
    <t>Business</t>
  </si>
  <si>
    <t>Apply for NONGMO Project</t>
  </si>
  <si>
    <t>Order Front and Back Label Stickers</t>
  </si>
  <si>
    <t>Produce Batches</t>
  </si>
  <si>
    <t>Food Safety Card (Bi-Annual)</t>
  </si>
  <si>
    <t>Register for sales tax</t>
  </si>
  <si>
    <t>100 smaller packets</t>
  </si>
  <si>
    <t>Packet</t>
  </si>
  <si>
    <t>Labels</t>
  </si>
  <si>
    <t>Nuts</t>
  </si>
  <si>
    <t>Honey</t>
  </si>
  <si>
    <t>Caffeine</t>
  </si>
  <si>
    <t>Whole foods @ 5.99 per pound</t>
  </si>
  <si>
    <t xml:space="preserve"> https://www.amazon.com/Wildflower-Bee-Seasonal-Unpasteurized-Unfiltered/dp/B0CVWDJB7R?source=ps-sl-shoppingads-lpcontext&amp;ref_=fplfs&amp;psc=1&amp;smid=A2A8DI5SN4GQII&amp;gPromoCode=sns_us_en_5_2023Q4&amp;gQT=1</t>
  </si>
  <si>
    <t>Amount</t>
  </si>
  <si>
    <t>Wholesale Cost</t>
  </si>
  <si>
    <t>Measurement</t>
  </si>
  <si>
    <t>mg</t>
  </si>
  <si>
    <t>lbs</t>
  </si>
  <si>
    <t>na</t>
  </si>
  <si>
    <t>Cost per</t>
  </si>
  <si>
    <t>https://appliedfoods.com/ingredients/purcaf/ RESPOND TO EMAIL FIRST</t>
  </si>
  <si>
    <t>https://store.printrunner.com/cart?utm_source=spk&amp;utm_medium=email&amp;utm_campaign=pr_aban_231125_all&amp;utm_content=sptl_cta_bttn_1&amp;eml=_w_pr_ty_trigg_sc_spk_p_aban_co_sptl-cta-bttn-1_sg_all</t>
  </si>
  <si>
    <t>Labels F/B</t>
  </si>
  <si>
    <t>Business Registration Colordo Feds (refunded with tax payment)</t>
  </si>
  <si>
    <t>Sales Liscense</t>
  </si>
  <si>
    <t>Figure out my taxes</t>
  </si>
  <si>
    <t>2.75 WF Unsalted dry roasted peanuts</t>
  </si>
  <si>
    <t>Organic 365 honey</t>
  </si>
  <si>
    <t>Test Java.g</t>
  </si>
  <si>
    <t>Find 2 wholesalers ( email purcaf about cottage act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</si>
</sst>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44" fontId="2" fillId="5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/>
    <xf numFmtId="0" fontId="0" fillId="8" borderId="4" xfId="0" applyFill="1" applyBorder="1"/>
    <xf numFmtId="0" fontId="0" fillId="7" borderId="3" xfId="0" applyFill="1" applyBorder="1"/>
    <xf numFmtId="0" fontId="0" fillId="8" borderId="5" xfId="0" applyFill="1" applyBorder="1"/>
    <xf numFmtId="0" fontId="0" fillId="0" borderId="1" xfId="0" applyBorder="1"/>
    <xf numFmtId="0" fontId="0" fillId="9" borderId="5" xfId="0" applyFill="1" applyBorder="1"/>
    <xf numFmtId="0" fontId="0" fillId="9" borderId="4" xfId="0" applyFill="1" applyBorder="1"/>
    <xf numFmtId="44" fontId="0" fillId="0" borderId="0" xfId="0" applyNumberFormat="1" applyAlignment="1">
      <alignment horizontal="center"/>
    </xf>
    <xf numFmtId="44" fontId="0" fillId="0" borderId="0" xfId="1" applyFont="1" applyBorder="1" applyAlignment="1">
      <alignment horizontal="center"/>
    </xf>
    <xf numFmtId="0" fontId="0" fillId="10" borderId="0" xfId="0" applyFill="1" applyAlignment="1">
      <alignment horizontal="center"/>
    </xf>
    <xf numFmtId="44" fontId="0" fillId="10" borderId="0" xfId="0" applyNumberFormat="1" applyFill="1" applyAlignment="1">
      <alignment horizontal="center"/>
    </xf>
    <xf numFmtId="44" fontId="0" fillId="0" borderId="0" xfId="1" applyFont="1"/>
    <xf numFmtId="0" fontId="3" fillId="0" borderId="0" xfId="2"/>
    <xf numFmtId="44" fontId="0" fillId="5" borderId="0" xfId="0" applyNumberFormat="1" applyFill="1"/>
    <xf numFmtId="0" fontId="0" fillId="10" borderId="0" xfId="0" applyFill="1"/>
    <xf numFmtId="0" fontId="4" fillId="10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pliedfoods.com/ingredients/purcaf/%20RESPOND%20TO%20EMAIL%20FIRST" TargetMode="External"/><Relationship Id="rId1" Type="http://schemas.openxmlformats.org/officeDocument/2006/relationships/hyperlink" Target="https://www.amazon.com/Wildflower-Bee-Seasonal-Unpasteurized-Unfiltered/dp/B0CVWDJB7R?source=ps-sl-shoppingads-lpcontext&amp;ref_=fplfs&amp;psc=1&amp;smid=A2A8DI5SN4GQII&amp;gPromoCode=sns_us_en_5_2023Q4&amp;gQ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A258-B82A-4CEB-80E6-B0A0693BAB8D}">
  <dimension ref="A1:M25"/>
  <sheetViews>
    <sheetView workbookViewId="0">
      <selection activeCell="J3" sqref="J3"/>
    </sheetView>
  </sheetViews>
  <sheetFormatPr defaultColWidth="8.7109375" defaultRowHeight="15" x14ac:dyDescent="0.25"/>
  <cols>
    <col min="1" max="1" width="34.7109375" style="9" bestFit="1" customWidth="1"/>
    <col min="2" max="2" width="8.7109375" style="12"/>
    <col min="3" max="3" width="30.7109375" style="14" bestFit="1" customWidth="1"/>
    <col min="4" max="4" width="8.7109375" style="12"/>
    <col min="5" max="5" width="58.42578125" style="16" bestFit="1" customWidth="1"/>
    <col min="6" max="6" width="8.7109375" style="11"/>
    <col min="7" max="7" width="8.7109375" style="1"/>
    <col min="8" max="8" width="7" style="1" bestFit="1" customWidth="1"/>
    <col min="9" max="9" width="37" style="1" bestFit="1" customWidth="1"/>
    <col min="10" max="11" width="8.7109375" style="1"/>
    <col min="12" max="12" width="10.140625" style="1" bestFit="1" customWidth="1"/>
    <col min="13" max="1999" width="8.7109375" style="1"/>
    <col min="2000" max="2000" width="2.42578125" style="1" customWidth="1"/>
    <col min="2001" max="16384" width="8.7109375" style="1"/>
  </cols>
  <sheetData>
    <row r="1" spans="1:13" x14ac:dyDescent="0.25">
      <c r="A1" s="8" t="s">
        <v>0</v>
      </c>
      <c r="B1" s="10" t="s">
        <v>2</v>
      </c>
      <c r="C1" s="13" t="s">
        <v>1</v>
      </c>
      <c r="D1" s="10" t="s">
        <v>2</v>
      </c>
      <c r="E1" s="15" t="s">
        <v>11</v>
      </c>
      <c r="F1" s="10" t="s">
        <v>2</v>
      </c>
      <c r="I1" s="2" t="s">
        <v>7</v>
      </c>
      <c r="J1" s="4">
        <f>SUM(B2:B1048576)</f>
        <v>135.85000000000002</v>
      </c>
      <c r="K1" s="5"/>
      <c r="L1" s="6" t="s">
        <v>9</v>
      </c>
      <c r="M1" s="7">
        <f>SUM(J1:J7)</f>
        <v>271.83000000000004</v>
      </c>
    </row>
    <row r="2" spans="1:13" x14ac:dyDescent="0.25">
      <c r="A2" s="9" t="s">
        <v>3</v>
      </c>
      <c r="B2" s="11">
        <v>16</v>
      </c>
      <c r="C2" s="14" t="s">
        <v>10</v>
      </c>
      <c r="D2" s="11">
        <v>11.99</v>
      </c>
      <c r="E2" s="16" t="s">
        <v>15</v>
      </c>
      <c r="F2" s="11">
        <v>50</v>
      </c>
      <c r="I2" s="3" t="s">
        <v>8</v>
      </c>
      <c r="J2" s="4">
        <f>SUM(D2:D1048576)</f>
        <v>11.99</v>
      </c>
      <c r="K2" s="5"/>
      <c r="L2" s="5"/>
      <c r="M2" s="5"/>
    </row>
    <row r="3" spans="1:13" x14ac:dyDescent="0.25">
      <c r="A3" s="9" t="s">
        <v>4</v>
      </c>
      <c r="B3" s="11">
        <v>15.98</v>
      </c>
      <c r="D3" s="11"/>
      <c r="E3" s="16" t="s">
        <v>23</v>
      </c>
      <c r="F3" s="11">
        <v>13.99</v>
      </c>
      <c r="I3" s="15" t="s">
        <v>12</v>
      </c>
      <c r="J3" s="4">
        <f>SUM(F2:F1048576)</f>
        <v>123.99000000000001</v>
      </c>
      <c r="K3" s="5"/>
      <c r="L3" s="5"/>
      <c r="M3" s="5"/>
    </row>
    <row r="4" spans="1:13" x14ac:dyDescent="0.25">
      <c r="A4" s="9" t="s">
        <v>5</v>
      </c>
      <c r="B4" s="11">
        <v>36.67</v>
      </c>
      <c r="D4" s="11"/>
      <c r="E4" s="16" t="s">
        <v>43</v>
      </c>
      <c r="F4" s="11">
        <v>50</v>
      </c>
    </row>
    <row r="5" spans="1:13" x14ac:dyDescent="0.25">
      <c r="A5" s="9" t="s">
        <v>6</v>
      </c>
      <c r="B5" s="11">
        <v>3.26</v>
      </c>
      <c r="D5" s="11"/>
      <c r="E5" s="16" t="s">
        <v>44</v>
      </c>
      <c r="F5" s="11">
        <v>10</v>
      </c>
    </row>
    <row r="6" spans="1:13" x14ac:dyDescent="0.25">
      <c r="A6" s="9" t="s">
        <v>14</v>
      </c>
      <c r="B6" s="11">
        <v>28.67</v>
      </c>
      <c r="D6" s="11"/>
    </row>
    <row r="7" spans="1:13" x14ac:dyDescent="0.25">
      <c r="A7" s="9" t="s">
        <v>25</v>
      </c>
      <c r="B7" s="11">
        <v>10.27</v>
      </c>
      <c r="D7" s="11"/>
      <c r="I7" s="26" t="s">
        <v>13</v>
      </c>
    </row>
    <row r="8" spans="1:13" x14ac:dyDescent="0.25">
      <c r="A8" s="9" t="s">
        <v>46</v>
      </c>
      <c r="B8" s="11">
        <v>15</v>
      </c>
      <c r="D8" s="11"/>
      <c r="I8" s="27">
        <f>SUM(F2,D2)</f>
        <v>61.99</v>
      </c>
    </row>
    <row r="9" spans="1:13" x14ac:dyDescent="0.25">
      <c r="A9" s="9" t="s">
        <v>47</v>
      </c>
      <c r="B9" s="11">
        <v>10</v>
      </c>
      <c r="D9" s="11"/>
    </row>
    <row r="10" spans="1:13" x14ac:dyDescent="0.25">
      <c r="B10" s="11"/>
      <c r="D10" s="11"/>
    </row>
    <row r="11" spans="1:13" x14ac:dyDescent="0.25">
      <c r="B11" s="11"/>
      <c r="D11" s="11"/>
      <c r="H11" s="24"/>
    </row>
    <row r="12" spans="1:13" x14ac:dyDescent="0.25">
      <c r="B12" s="11"/>
      <c r="D12" s="11"/>
      <c r="H12" s="25"/>
    </row>
    <row r="13" spans="1:13" x14ac:dyDescent="0.25">
      <c r="B13" s="11"/>
      <c r="D13" s="11"/>
      <c r="H13" s="24"/>
    </row>
    <row r="14" spans="1:13" x14ac:dyDescent="0.25">
      <c r="B14" s="11"/>
      <c r="D14" s="11"/>
    </row>
    <row r="15" spans="1:13" x14ac:dyDescent="0.25">
      <c r="B15" s="11"/>
      <c r="D15" s="11"/>
    </row>
    <row r="16" spans="1:13" x14ac:dyDescent="0.25">
      <c r="B16" s="11"/>
      <c r="D16" s="11"/>
      <c r="I16" s="24"/>
    </row>
    <row r="17" spans="2:4" x14ac:dyDescent="0.25">
      <c r="B17" s="11"/>
      <c r="D17" s="11"/>
    </row>
    <row r="18" spans="2:4" x14ac:dyDescent="0.25">
      <c r="B18" s="11"/>
      <c r="D18" s="11"/>
    </row>
    <row r="19" spans="2:4" x14ac:dyDescent="0.25">
      <c r="B19" s="11"/>
      <c r="D19" s="11"/>
    </row>
    <row r="20" spans="2:4" x14ac:dyDescent="0.25">
      <c r="B20" s="11"/>
      <c r="D20" s="11"/>
    </row>
    <row r="21" spans="2:4" x14ac:dyDescent="0.25">
      <c r="D21" s="11"/>
    </row>
    <row r="22" spans="2:4" x14ac:dyDescent="0.25">
      <c r="D22" s="11"/>
    </row>
    <row r="23" spans="2:4" x14ac:dyDescent="0.25">
      <c r="D23" s="11"/>
    </row>
    <row r="24" spans="2:4" x14ac:dyDescent="0.25">
      <c r="D24" s="11"/>
    </row>
    <row r="25" spans="2:4" x14ac:dyDescent="0.25">
      <c r="D2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2F1D-306B-42FB-AF00-06CE00137BDD}">
  <dimension ref="A1:D11"/>
  <sheetViews>
    <sheetView tabSelected="1" workbookViewId="0">
      <selection activeCell="C11" sqref="C11"/>
    </sheetView>
  </sheetViews>
  <sheetFormatPr defaultRowHeight="15" x14ac:dyDescent="0.25"/>
  <cols>
    <col min="1" max="1" width="40.28515625" style="17" bestFit="1" customWidth="1"/>
    <col min="2" max="2" width="8.7109375" style="23"/>
    <col min="3" max="3" width="51.42578125" style="18" bestFit="1" customWidth="1"/>
    <col min="4" max="4" width="9.140625" style="23"/>
  </cols>
  <sheetData>
    <row r="1" spans="1:4" s="21" customFormat="1" x14ac:dyDescent="0.25">
      <c r="A1" s="19" t="s">
        <v>16</v>
      </c>
      <c r="B1" s="22" t="s">
        <v>2</v>
      </c>
      <c r="C1" s="20" t="s">
        <v>19</v>
      </c>
      <c r="D1" s="22" t="s">
        <v>2</v>
      </c>
    </row>
    <row r="2" spans="1:4" x14ac:dyDescent="0.25">
      <c r="A2" s="17" t="s">
        <v>17</v>
      </c>
      <c r="B2" s="23" t="s">
        <v>18</v>
      </c>
    </row>
    <row r="3" spans="1:4" x14ac:dyDescent="0.25">
      <c r="C3" s="18" t="s">
        <v>24</v>
      </c>
    </row>
    <row r="5" spans="1:4" x14ac:dyDescent="0.25">
      <c r="C5" s="18" t="s">
        <v>45</v>
      </c>
    </row>
    <row r="6" spans="1:4" x14ac:dyDescent="0.25">
      <c r="C6" s="18" t="s">
        <v>48</v>
      </c>
    </row>
    <row r="7" spans="1:4" x14ac:dyDescent="0.25">
      <c r="C7" s="18" t="s">
        <v>49</v>
      </c>
    </row>
    <row r="8" spans="1:4" x14ac:dyDescent="0.25">
      <c r="C8" s="18" t="s">
        <v>22</v>
      </c>
    </row>
    <row r="9" spans="1:4" x14ac:dyDescent="0.25">
      <c r="C9" s="18" t="s">
        <v>21</v>
      </c>
    </row>
    <row r="11" spans="1:4" x14ac:dyDescent="0.25">
      <c r="C11" s="1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D78B-987D-4C79-9BA0-4A5AE33FFB23}">
  <dimension ref="A1:F12"/>
  <sheetViews>
    <sheetView workbookViewId="0">
      <selection activeCell="D18" sqref="D18"/>
    </sheetView>
  </sheetViews>
  <sheetFormatPr defaultRowHeight="15" x14ac:dyDescent="0.25"/>
  <cols>
    <col min="4" max="4" width="22.5703125" customWidth="1"/>
  </cols>
  <sheetData>
    <row r="1" spans="1:6" x14ac:dyDescent="0.25">
      <c r="A1" s="31" t="s">
        <v>26</v>
      </c>
      <c r="B1" s="28">
        <f>16.48/100</f>
        <v>0.1648</v>
      </c>
      <c r="C1" s="28"/>
    </row>
    <row r="2" spans="1:6" x14ac:dyDescent="0.25">
      <c r="A2" s="32" t="s">
        <v>27</v>
      </c>
      <c r="B2" s="28">
        <f>D9/E9</f>
        <v>0.50800000000000001</v>
      </c>
      <c r="C2" s="28"/>
      <c r="D2" t="s">
        <v>41</v>
      </c>
    </row>
    <row r="3" spans="1:6" x14ac:dyDescent="0.25">
      <c r="A3" s="31" t="s">
        <v>28</v>
      </c>
      <c r="B3" s="28">
        <f>5.99/15</f>
        <v>0.39933333333333337</v>
      </c>
      <c r="C3" s="28"/>
      <c r="D3" t="s">
        <v>31</v>
      </c>
    </row>
    <row r="4" spans="1:6" x14ac:dyDescent="0.25">
      <c r="A4" s="31" t="s">
        <v>29</v>
      </c>
      <c r="B4" s="28">
        <f>38/(2722.5/6)</f>
        <v>8.3746556473829198E-2</v>
      </c>
      <c r="D4" s="29" t="s">
        <v>32</v>
      </c>
    </row>
    <row r="5" spans="1:6" x14ac:dyDescent="0.25">
      <c r="A5" s="31" t="s">
        <v>30</v>
      </c>
      <c r="B5" s="28">
        <f>399/(2500000/135)</f>
        <v>2.1545999999999999E-2</v>
      </c>
      <c r="C5" s="28"/>
      <c r="D5" s="29" t="s">
        <v>40</v>
      </c>
    </row>
    <row r="6" spans="1:6" x14ac:dyDescent="0.25">
      <c r="A6" s="31" t="s">
        <v>39</v>
      </c>
      <c r="B6" s="30">
        <f>SUM(B1:B5)</f>
        <v>1.1774258898071626</v>
      </c>
    </row>
    <row r="7" spans="1:6" x14ac:dyDescent="0.25">
      <c r="D7" s="31" t="s">
        <v>34</v>
      </c>
      <c r="E7" s="31" t="s">
        <v>33</v>
      </c>
      <c r="F7" s="31" t="s">
        <v>35</v>
      </c>
    </row>
    <row r="8" spans="1:6" x14ac:dyDescent="0.25">
      <c r="C8" s="31" t="s">
        <v>26</v>
      </c>
      <c r="D8" s="28">
        <v>16.48</v>
      </c>
      <c r="E8">
        <v>100</v>
      </c>
      <c r="F8" t="s">
        <v>38</v>
      </c>
    </row>
    <row r="9" spans="1:6" x14ac:dyDescent="0.25">
      <c r="C9" s="31" t="s">
        <v>42</v>
      </c>
      <c r="D9" s="28">
        <f>127*2</f>
        <v>254</v>
      </c>
      <c r="E9">
        <v>500</v>
      </c>
    </row>
    <row r="10" spans="1:6" x14ac:dyDescent="0.25">
      <c r="C10" s="31" t="s">
        <v>28</v>
      </c>
      <c r="D10" s="28">
        <v>5.99</v>
      </c>
      <c r="E10">
        <v>1</v>
      </c>
      <c r="F10" t="s">
        <v>37</v>
      </c>
    </row>
    <row r="11" spans="1:6" x14ac:dyDescent="0.25">
      <c r="C11" s="31" t="s">
        <v>29</v>
      </c>
      <c r="D11" s="28">
        <v>38</v>
      </c>
      <c r="E11">
        <v>6</v>
      </c>
      <c r="F11" t="s">
        <v>37</v>
      </c>
    </row>
    <row r="12" spans="1:6" x14ac:dyDescent="0.25">
      <c r="C12" s="31" t="s">
        <v>30</v>
      </c>
      <c r="D12" s="28">
        <v>399</v>
      </c>
      <c r="E12">
        <v>2500000</v>
      </c>
      <c r="F12" t="s">
        <v>36</v>
      </c>
    </row>
  </sheetData>
  <hyperlinks>
    <hyperlink ref="D4" r:id="rId1" display="https://www.amazon.com/Wildflower-Bee-Seasonal-Unpasteurized-Unfiltered/dp/B0CVWDJB7R?source=ps-sl-shoppingads-lpcontext&amp;ref_=fplfs&amp;psc=1&amp;smid=A2A8DI5SN4GQII&amp;gPromoCode=sns_us_en_5_2023Q4&amp;gQT=1" xr:uid="{A4D57D88-5CC0-4DCB-95E6-9C2250F170E4}"/>
    <hyperlink ref="D5" r:id="rId2" xr:uid="{318DFF89-98E9-43D6-B4B7-6341588B0D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TODO</vt:lpstr>
      <vt:lpstr>Product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Appel</dc:creator>
  <cp:lastModifiedBy>Ethan Appel</cp:lastModifiedBy>
  <dcterms:created xsi:type="dcterms:W3CDTF">2024-12-24T01:00:45Z</dcterms:created>
  <dcterms:modified xsi:type="dcterms:W3CDTF">2025-01-30T00:00:13Z</dcterms:modified>
</cp:coreProperties>
</file>