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GULTRA\anaconda_src\data\project\"/>
    </mc:Choice>
  </mc:AlternateContent>
  <bookViews>
    <workbookView xWindow="0" yWindow="0" windowWidth="8270" windowHeight="62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B21" i="2"/>
  <c r="C20" i="2"/>
  <c r="B20" i="2"/>
  <c r="D30" i="1"/>
  <c r="D29" i="1"/>
</calcChain>
</file>

<file path=xl/sharedStrings.xml><?xml version="1.0" encoding="utf-8"?>
<sst xmlns="http://schemas.openxmlformats.org/spreadsheetml/2006/main" count="60" uniqueCount="59">
  <si>
    <t>용</t>
  </si>
  <si>
    <t>현대자동차</t>
  </si>
  <si>
    <t>아이오닉 전기차(HP)</t>
  </si>
  <si>
    <t>아이오닉 전기차(PTC)</t>
  </si>
  <si>
    <t>아이오닉(18,PTC)</t>
  </si>
  <si>
    <t>아이오닉(18, HP)</t>
  </si>
  <si>
    <t>코나(기본형)</t>
  </si>
  <si>
    <t>코나(경제형)</t>
  </si>
  <si>
    <t>기아자동차</t>
  </si>
  <si>
    <t>니로EV(HP)</t>
  </si>
  <si>
    <t>니로EV(PTC)</t>
  </si>
  <si>
    <t>니로EV(경제형)</t>
  </si>
  <si>
    <t>쏘울 전기차(기본형)</t>
  </si>
  <si>
    <t>쏘울 전기차(도심형)</t>
  </si>
  <si>
    <t>르노삼성</t>
  </si>
  <si>
    <t>SM3 Z.E(19년)</t>
  </si>
  <si>
    <t>비엠더블유코리아</t>
  </si>
  <si>
    <t>i3 94Ah(18년)</t>
  </si>
  <si>
    <t>i3 120Ah</t>
  </si>
  <si>
    <t>한국지엠</t>
  </si>
  <si>
    <t>BOLT EV</t>
  </si>
  <si>
    <t>한국닛산</t>
  </si>
  <si>
    <t>LEAF</t>
  </si>
  <si>
    <t>테슬라</t>
  </si>
  <si>
    <t>Model S 75D</t>
  </si>
  <si>
    <t>Model S 90D</t>
  </si>
  <si>
    <t>Model S 100D</t>
  </si>
  <si>
    <t>Model S P100D</t>
  </si>
  <si>
    <t>Model S Performance</t>
  </si>
  <si>
    <t>Model S Long Range</t>
  </si>
  <si>
    <t>Model S Standard Range</t>
  </si>
  <si>
    <t>재규어랜드로버 코리아</t>
  </si>
  <si>
    <t>재규어 I-PACE</t>
  </si>
  <si>
    <t>초소형</t>
  </si>
  <si>
    <t>TWIZY</t>
  </si>
  <si>
    <t>대창모터스</t>
  </si>
  <si>
    <t>Danigo</t>
  </si>
  <si>
    <t>쎄미시스코</t>
  </si>
  <si>
    <t>D2</t>
  </si>
  <si>
    <t>시도</t>
  </si>
  <si>
    <t>2018년 지원단가</t>
  </si>
  <si>
    <t>2019년 지원단가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</si>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</sst>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맑은 고딕"/>
      <family val="2"/>
      <charset val="129"/>
      <scheme val="minor"/>
    </font>
    <font>
      <sz val="7"/>
      <color rgb="FF666666"/>
      <name val="NanumGothic"/>
      <family val="2"/>
    </font>
    <font>
      <sz val="8"/>
      <name val="맑은 고딕"/>
      <family val="2"/>
      <charset val="129"/>
      <scheme val="minor"/>
    </font>
    <font>
      <sz val="9"/>
      <color theme="1"/>
      <name val="NanumGothic"/>
      <family val="2"/>
    </font>
    <font>
      <sz val="11"/>
      <color rgb="FF666666"/>
      <name val="Nanum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E5E5E5"/>
      </right>
      <top/>
      <bottom style="medium">
        <color rgb="FFE5E5E5"/>
      </bottom>
      <diagonal/>
    </border>
    <border>
      <left/>
      <right style="medium">
        <color rgb="FFE5E5E5"/>
      </right>
      <top/>
      <bottom/>
      <diagonal/>
    </border>
    <border>
      <left/>
      <right/>
      <top/>
      <bottom style="medium">
        <color rgb="FFE5E5E5"/>
      </bottom>
      <diagonal/>
    </border>
    <border>
      <left style="medium">
        <color rgb="FFE5E5E5"/>
      </left>
      <right style="medium">
        <color rgb="FFE5E5E5"/>
      </right>
      <top/>
      <bottom/>
      <diagonal/>
    </border>
    <border>
      <left style="medium">
        <color rgb="FFE5E5E5"/>
      </left>
      <right style="medium">
        <color rgb="FFE5E5E5"/>
      </right>
      <top/>
      <bottom style="medium">
        <color rgb="FFE5E5E5"/>
      </bottom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/>
      <diagonal/>
    </border>
    <border>
      <left/>
      <right style="medium">
        <color rgb="FFE5E5E5"/>
      </right>
      <top style="medium">
        <color rgb="FFE5E5E5"/>
      </top>
      <bottom/>
      <diagonal/>
    </border>
    <border>
      <left/>
      <right style="medium">
        <color rgb="FFE5E5E5"/>
      </right>
      <top style="medium">
        <color rgb="FF555555"/>
      </top>
      <bottom style="medium">
        <color rgb="FFD5D5D5"/>
      </bottom>
      <diagonal/>
    </border>
    <border>
      <left/>
      <right style="medium">
        <color rgb="FFE5E5E5"/>
      </right>
      <top style="medium">
        <color rgb="FF555555"/>
      </top>
      <bottom/>
      <diagonal/>
    </border>
    <border>
      <left/>
      <right/>
      <top style="medium">
        <color rgb="FF555555"/>
      </top>
      <bottom style="medium">
        <color rgb="FFD5D5D5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32" sqref="D32"/>
    </sheetView>
  </sheetViews>
  <sheetFormatPr defaultRowHeight="17"/>
  <sheetData>
    <row r="1" spans="1:4" ht="18.5" thickBot="1">
      <c r="A1" s="3" t="s">
        <v>0</v>
      </c>
      <c r="B1" s="5" t="s">
        <v>1</v>
      </c>
      <c r="C1" s="1" t="s">
        <v>2</v>
      </c>
      <c r="D1" s="2">
        <v>900</v>
      </c>
    </row>
    <row r="2" spans="1:4" ht="18.5" thickBot="1">
      <c r="A2" s="3"/>
      <c r="B2" s="5"/>
      <c r="C2" s="1" t="s">
        <v>3</v>
      </c>
      <c r="D2" s="2">
        <v>900</v>
      </c>
    </row>
    <row r="3" spans="1:4" ht="18.5" thickBot="1">
      <c r="A3" s="3"/>
      <c r="B3" s="5"/>
      <c r="C3" s="1" t="s">
        <v>4</v>
      </c>
      <c r="D3" s="2">
        <v>841</v>
      </c>
    </row>
    <row r="4" spans="1:4" ht="18.5" thickBot="1">
      <c r="A4" s="3"/>
      <c r="B4" s="5"/>
      <c r="C4" s="1" t="s">
        <v>5</v>
      </c>
      <c r="D4" s="2">
        <v>847</v>
      </c>
    </row>
    <row r="5" spans="1:4" ht="17.5" thickBot="1">
      <c r="A5" s="3"/>
      <c r="B5" s="5"/>
      <c r="C5" s="1" t="s">
        <v>6</v>
      </c>
      <c r="D5" s="2">
        <v>900</v>
      </c>
    </row>
    <row r="6" spans="1:4" ht="17.5" thickBot="1">
      <c r="A6" s="3"/>
      <c r="B6" s="6"/>
      <c r="C6" s="1" t="s">
        <v>7</v>
      </c>
      <c r="D6" s="2">
        <v>900</v>
      </c>
    </row>
    <row r="7" spans="1:4" ht="17.5" thickBot="1">
      <c r="A7" s="3"/>
      <c r="B7" s="7" t="s">
        <v>8</v>
      </c>
      <c r="C7" s="1" t="s">
        <v>9</v>
      </c>
      <c r="D7" s="2">
        <v>900</v>
      </c>
    </row>
    <row r="8" spans="1:4" ht="17.5" thickBot="1">
      <c r="A8" s="3"/>
      <c r="B8" s="5"/>
      <c r="C8" s="1" t="s">
        <v>10</v>
      </c>
      <c r="D8" s="2">
        <v>900</v>
      </c>
    </row>
    <row r="9" spans="1:4" ht="17.5" thickBot="1">
      <c r="A9" s="3"/>
      <c r="B9" s="5"/>
      <c r="C9" s="1" t="s">
        <v>11</v>
      </c>
      <c r="D9" s="2">
        <v>900</v>
      </c>
    </row>
    <row r="10" spans="1:4" ht="18.5" thickBot="1">
      <c r="A10" s="3"/>
      <c r="B10" s="5"/>
      <c r="C10" s="1" t="s">
        <v>12</v>
      </c>
      <c r="D10" s="2">
        <v>900</v>
      </c>
    </row>
    <row r="11" spans="1:4" ht="18.5" thickBot="1">
      <c r="A11" s="3"/>
      <c r="B11" s="6"/>
      <c r="C11" s="1" t="s">
        <v>13</v>
      </c>
      <c r="D11" s="2">
        <v>900</v>
      </c>
    </row>
    <row r="12" spans="1:4" ht="17.5" thickBot="1">
      <c r="A12" s="3"/>
      <c r="B12" s="1" t="s">
        <v>14</v>
      </c>
      <c r="C12" s="1" t="s">
        <v>15</v>
      </c>
      <c r="D12" s="2">
        <v>756</v>
      </c>
    </row>
    <row r="13" spans="1:4" ht="17.5" thickBot="1">
      <c r="A13" s="3"/>
      <c r="B13" s="7" t="s">
        <v>16</v>
      </c>
      <c r="C13" s="1" t="s">
        <v>17</v>
      </c>
      <c r="D13" s="2">
        <v>818</v>
      </c>
    </row>
    <row r="14" spans="1:4" ht="17.5" thickBot="1">
      <c r="A14" s="3"/>
      <c r="B14" s="6"/>
      <c r="C14" s="1" t="s">
        <v>18</v>
      </c>
      <c r="D14" s="2">
        <v>900</v>
      </c>
    </row>
    <row r="15" spans="1:4" ht="17.5" thickBot="1">
      <c r="A15" s="3"/>
      <c r="B15" s="1" t="s">
        <v>19</v>
      </c>
      <c r="C15" s="1" t="s">
        <v>20</v>
      </c>
      <c r="D15" s="2">
        <v>900</v>
      </c>
    </row>
    <row r="16" spans="1:4" ht="17.5" thickBot="1">
      <c r="A16" s="3"/>
      <c r="B16" s="1" t="s">
        <v>21</v>
      </c>
      <c r="C16" s="1" t="s">
        <v>22</v>
      </c>
      <c r="D16" s="2">
        <v>900</v>
      </c>
    </row>
    <row r="17" spans="1:4" ht="17.5" thickBot="1">
      <c r="A17" s="3"/>
      <c r="B17" s="7" t="s">
        <v>23</v>
      </c>
      <c r="C17" s="1" t="s">
        <v>24</v>
      </c>
      <c r="D17" s="2">
        <v>900</v>
      </c>
    </row>
    <row r="18" spans="1:4" ht="17.5" thickBot="1">
      <c r="A18" s="3"/>
      <c r="B18" s="5"/>
      <c r="C18" s="1" t="s">
        <v>25</v>
      </c>
      <c r="D18" s="2">
        <v>900</v>
      </c>
    </row>
    <row r="19" spans="1:4" ht="17.5" thickBot="1">
      <c r="A19" s="3"/>
      <c r="B19" s="5"/>
      <c r="C19" s="1" t="s">
        <v>26</v>
      </c>
      <c r="D19" s="2">
        <v>900</v>
      </c>
    </row>
    <row r="20" spans="1:4" ht="17.5" thickBot="1">
      <c r="A20" s="3"/>
      <c r="B20" s="5"/>
      <c r="C20" s="1" t="s">
        <v>27</v>
      </c>
      <c r="D20" s="2">
        <v>900</v>
      </c>
    </row>
    <row r="21" spans="1:4" ht="18.5" thickBot="1">
      <c r="A21" s="3"/>
      <c r="B21" s="5"/>
      <c r="C21" s="1" t="s">
        <v>28</v>
      </c>
      <c r="D21" s="2">
        <v>900</v>
      </c>
    </row>
    <row r="22" spans="1:4" ht="18.5" thickBot="1">
      <c r="A22" s="3"/>
      <c r="B22" s="5"/>
      <c r="C22" s="1" t="s">
        <v>29</v>
      </c>
      <c r="D22" s="2">
        <v>900</v>
      </c>
    </row>
    <row r="23" spans="1:4" ht="27.5" thickBot="1">
      <c r="A23" s="3"/>
      <c r="B23" s="6"/>
      <c r="C23" s="1" t="s">
        <v>30</v>
      </c>
      <c r="D23" s="2">
        <v>900</v>
      </c>
    </row>
    <row r="24" spans="1:4" ht="18.5" thickBot="1">
      <c r="A24" s="4"/>
      <c r="B24" s="1" t="s">
        <v>31</v>
      </c>
      <c r="C24" s="1" t="s">
        <v>32</v>
      </c>
      <c r="D24" s="2">
        <v>900</v>
      </c>
    </row>
    <row r="25" spans="1:4" ht="17.5" thickBot="1">
      <c r="A25" s="8" t="s">
        <v>33</v>
      </c>
      <c r="B25" s="1" t="s">
        <v>14</v>
      </c>
      <c r="C25" s="1" t="s">
        <v>34</v>
      </c>
      <c r="D25" s="2">
        <v>420</v>
      </c>
    </row>
    <row r="26" spans="1:4" ht="17.5" thickBot="1">
      <c r="A26" s="3"/>
      <c r="B26" s="1" t="s">
        <v>35</v>
      </c>
      <c r="C26" s="1" t="s">
        <v>36</v>
      </c>
      <c r="D26" s="2">
        <v>420</v>
      </c>
    </row>
    <row r="27" spans="1:4" ht="17.5" thickBot="1">
      <c r="A27" s="4"/>
      <c r="B27" s="1" t="s">
        <v>37</v>
      </c>
      <c r="C27" s="1" t="s">
        <v>38</v>
      </c>
      <c r="D27" s="2">
        <v>420</v>
      </c>
    </row>
    <row r="29" spans="1:4">
      <c r="D29">
        <f>SUM(D1:D27)</f>
        <v>22522</v>
      </c>
    </row>
    <row r="30" spans="1:4">
      <c r="D30">
        <f>22522/27</f>
        <v>834.14814814814815</v>
      </c>
    </row>
    <row r="32" spans="1:4">
      <c r="D32">
        <v>834.14814814814815</v>
      </c>
    </row>
  </sheetData>
  <mergeCells count="6">
    <mergeCell ref="A1:A24"/>
    <mergeCell ref="B1:B6"/>
    <mergeCell ref="B7:B11"/>
    <mergeCell ref="B13:B14"/>
    <mergeCell ref="B17:B23"/>
    <mergeCell ref="A25:A2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H26" sqref="H26"/>
    </sheetView>
  </sheetViews>
  <sheetFormatPr defaultRowHeight="17"/>
  <sheetData>
    <row r="1" spans="1:3" ht="23.5" thickBot="1">
      <c r="A1" s="13" t="s">
        <v>39</v>
      </c>
      <c r="B1" s="9" t="s">
        <v>40</v>
      </c>
      <c r="C1" s="10" t="s">
        <v>41</v>
      </c>
    </row>
    <row r="2" spans="1:3" ht="28.5" thickBot="1">
      <c r="A2" s="11" t="s">
        <v>42</v>
      </c>
      <c r="B2" s="11">
        <v>500</v>
      </c>
      <c r="C2" s="12">
        <v>450</v>
      </c>
    </row>
    <row r="3" spans="1:3" ht="28.5" thickBot="1">
      <c r="A3" s="11" t="s">
        <v>43</v>
      </c>
      <c r="B3" s="11">
        <v>500</v>
      </c>
      <c r="C3" s="12">
        <v>500</v>
      </c>
    </row>
    <row r="4" spans="1:3" ht="28.5" thickBot="1">
      <c r="A4" s="11" t="s">
        <v>44</v>
      </c>
      <c r="B4" s="11">
        <v>600</v>
      </c>
      <c r="C4" s="12">
        <v>600</v>
      </c>
    </row>
    <row r="5" spans="1:3" ht="28.5" thickBot="1">
      <c r="A5" s="11" t="s">
        <v>45</v>
      </c>
      <c r="B5" s="11">
        <v>600</v>
      </c>
      <c r="C5" s="12">
        <v>500</v>
      </c>
    </row>
    <row r="6" spans="1:3" ht="28.5" thickBot="1">
      <c r="A6" s="11" t="s">
        <v>46</v>
      </c>
      <c r="B6" s="11">
        <v>700</v>
      </c>
      <c r="C6" s="12">
        <v>600</v>
      </c>
    </row>
    <row r="7" spans="1:3" ht="28.5" thickBot="1">
      <c r="A7" s="11" t="s">
        <v>47</v>
      </c>
      <c r="B7" s="11">
        <v>700</v>
      </c>
      <c r="C7" s="12">
        <v>700</v>
      </c>
    </row>
    <row r="8" spans="1:3" ht="28.5" thickBot="1">
      <c r="A8" s="11" t="s">
        <v>48</v>
      </c>
      <c r="B8" s="11">
        <v>500</v>
      </c>
      <c r="C8" s="12">
        <v>600</v>
      </c>
    </row>
    <row r="9" spans="1:3" ht="28.5" thickBot="1">
      <c r="A9" s="11" t="s">
        <v>49</v>
      </c>
      <c r="B9" s="11">
        <v>700</v>
      </c>
      <c r="C9" s="12">
        <v>600</v>
      </c>
    </row>
    <row r="10" spans="1:3" ht="17.5" thickBot="1">
      <c r="A10" s="11" t="s">
        <v>50</v>
      </c>
      <c r="B10" s="11">
        <v>500</v>
      </c>
      <c r="C10" s="12">
        <v>600</v>
      </c>
    </row>
    <row r="11" spans="1:3" ht="17.5" thickBot="1">
      <c r="A11" s="11" t="s">
        <v>51</v>
      </c>
      <c r="B11" s="11">
        <v>640</v>
      </c>
      <c r="C11" s="12">
        <v>800</v>
      </c>
    </row>
    <row r="12" spans="1:3" ht="17.5" thickBot="1">
      <c r="A12" s="11" t="s">
        <v>52</v>
      </c>
      <c r="B12" s="11">
        <v>900</v>
      </c>
      <c r="C12" s="12">
        <v>800</v>
      </c>
    </row>
    <row r="13" spans="1:3" ht="17.5" thickBot="1">
      <c r="A13" s="11" t="s">
        <v>53</v>
      </c>
      <c r="B13" s="11">
        <v>900</v>
      </c>
      <c r="C13" s="12">
        <v>900</v>
      </c>
    </row>
    <row r="14" spans="1:3" ht="17.5" thickBot="1">
      <c r="A14" s="11" t="s">
        <v>54</v>
      </c>
      <c r="B14" s="11">
        <v>600</v>
      </c>
      <c r="C14" s="12">
        <v>600</v>
      </c>
    </row>
    <row r="15" spans="1:3" ht="17.5" thickBot="1">
      <c r="A15" s="11" t="s">
        <v>55</v>
      </c>
      <c r="B15" s="11">
        <v>600</v>
      </c>
      <c r="C15" s="12">
        <v>700</v>
      </c>
    </row>
    <row r="16" spans="1:3" ht="17.5" thickBot="1">
      <c r="A16" s="11" t="s">
        <v>56</v>
      </c>
      <c r="B16" s="11">
        <v>800</v>
      </c>
      <c r="C16" s="12">
        <v>800</v>
      </c>
    </row>
    <row r="17" spans="1:3" ht="17.5" thickBot="1">
      <c r="A17" s="11" t="s">
        <v>57</v>
      </c>
      <c r="B17" s="11">
        <v>700</v>
      </c>
      <c r="C17" s="12">
        <v>700</v>
      </c>
    </row>
    <row r="18" spans="1:3" ht="28.5" thickBot="1">
      <c r="A18" s="11" t="s">
        <v>58</v>
      </c>
      <c r="B18" s="11">
        <v>600</v>
      </c>
      <c r="C18" s="12">
        <v>500</v>
      </c>
    </row>
    <row r="20" spans="1:3">
      <c r="B20">
        <f>SUM(B2:B18)</f>
        <v>11040</v>
      </c>
      <c r="C20">
        <f>SUM(C2:C18)</f>
        <v>10950</v>
      </c>
    </row>
    <row r="21" spans="1:3">
      <c r="B21">
        <f>B20/17</f>
        <v>649.41176470588232</v>
      </c>
      <c r="C21">
        <f>C20/17</f>
        <v>644.11764705882354</v>
      </c>
    </row>
    <row r="24" spans="1:3">
      <c r="B24" s="14">
        <v>649.41176470588232</v>
      </c>
      <c r="C24" s="14">
        <v>644.11764705882354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LGULTRA</dc:creator>
  <cp:lastModifiedBy>LGULTRA</cp:lastModifiedBy>
  <dcterms:created xsi:type="dcterms:W3CDTF">2019-09-16T10:00:08Z</dcterms:created>
  <dcterms:modified xsi:type="dcterms:W3CDTF">2019-09-16T12:24:10Z</dcterms:modified>
</cp:coreProperties>
</file>