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47" i="1"/>
  <c r="E46" i="1"/>
  <c r="D48" i="1"/>
  <c r="D47" i="1"/>
  <c r="D46" i="1"/>
  <c r="B4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<sst xmlns="http://schemas.openxmlformats.org/spreadsheetml/2006/main" count="60" uniqueCount="51">
  <si>
    <t>001.txt</t>
  </si>
  <si>
    <t>002.txt</t>
  </si>
  <si>
    <t>003.txt</t>
  </si>
  <si>
    <t>004.txt</t>
  </si>
  <si>
    <t>005.txt</t>
  </si>
  <si>
    <t>006.txt</t>
  </si>
  <si>
    <t>007.txt</t>
  </si>
  <si>
    <t>008.txt</t>
  </si>
  <si>
    <t>009.txt</t>
  </si>
  <si>
    <t>010.txt</t>
  </si>
  <si>
    <t>011.txt</t>
  </si>
  <si>
    <t>012.txt</t>
  </si>
  <si>
    <t>013.txt</t>
  </si>
  <si>
    <t>014.txt</t>
  </si>
  <si>
    <t>015.txt</t>
  </si>
  <si>
    <t>016.txt</t>
  </si>
  <si>
    <t>017.txt</t>
  </si>
  <si>
    <t>018.txt</t>
  </si>
  <si>
    <t>019.txt</t>
  </si>
  <si>
    <t>020.txt</t>
  </si>
  <si>
    <t>021.txt</t>
  </si>
  <si>
    <t>022.txt</t>
  </si>
  <si>
    <t>023.txt</t>
  </si>
  <si>
    <t>024.txt</t>
  </si>
  <si>
    <t>025.txt</t>
  </si>
  <si>
    <t>026.txt</t>
  </si>
  <si>
    <t>027.txt</t>
  </si>
  <si>
    <t>028.txt</t>
  </si>
  <si>
    <t>029.txt</t>
  </si>
  <si>
    <t>030.txt</t>
  </si>
  <si>
    <t>031.txt</t>
  </si>
  <si>
    <t>032.txt</t>
  </si>
  <si>
    <t>033.txt</t>
  </si>
  <si>
    <t>034.txt</t>
  </si>
  <si>
    <t>035.txt</t>
  </si>
  <si>
    <t>036.txt</t>
  </si>
  <si>
    <t>037.txt</t>
  </si>
  <si>
    <t>038.txt</t>
  </si>
  <si>
    <t>039.txt</t>
  </si>
  <si>
    <t>040.txt</t>
  </si>
  <si>
    <t>FILE NAME</t>
  </si>
  <si>
    <t>HUFFMAN</t>
  </si>
  <si>
    <t>LZW</t>
  </si>
  <si>
    <t>RLC</t>
  </si>
  <si>
    <t>COMPRESSION RATIO</t>
  </si>
  <si>
    <t>AVERAGE COMPRESSION RATIO</t>
  </si>
  <si>
    <t>NUMBERS OF HIGHEST COMPRESSION RATIO</t>
  </si>
  <si>
    <t>TOTAL FILE SIZE (MB)</t>
  </si>
  <si>
    <t>TOTAL COMPRESS SIZE (MB)</t>
  </si>
  <si>
    <t>FILE SIZE (BYTE)</t>
  </si>
  <si>
    <t>FILE COMPRESS (BYTE)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</si>
</sst>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RATIO SUMMARY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2"/>
          <c:order val="0"/>
          <c:tx>
            <c:strRef>
              <c:f>Sheet1!$D$1:$D$2</c:f>
              <c:strCache>
                <c:ptCount val="2"/>
                <c:pt idx="0">
                  <c:v>HUFFMAN</c:v>
                </c:pt>
                <c:pt idx="1">
                  <c:v>COMPRESSION RATIO</c:v>
                </c:pt>
              </c:strCache>
            </c:strRef>
          </c:tx>
          <c:spPr>
            <a:noFill/>
            <a:ln w="25400" cap="flat" cmpd="sng" algn="ctr">
              <a:solidFill>
                <a:srgbClr val="00B0F0"/>
              </a:solidFill>
              <a:miter lim="800000"/>
            </a:ln>
            <a:effectLst/>
          </c:spPr>
          <c:invertIfNegative val="0"/>
          <c:cat>
            <c:strRef>
              <c:f>Sheet1!$A$3:$A$42</c:f>
              <c:strCache>
                <c:ptCount val="40"/>
                <c:pt idx="0">
                  <c:v>001.txt</c:v>
                </c:pt>
                <c:pt idx="1">
                  <c:v>002.txt</c:v>
                </c:pt>
                <c:pt idx="2">
                  <c:v>003.txt</c:v>
                </c:pt>
                <c:pt idx="3">
                  <c:v>004.txt</c:v>
                </c:pt>
                <c:pt idx="4">
                  <c:v>005.txt</c:v>
                </c:pt>
                <c:pt idx="5">
                  <c:v>006.txt</c:v>
                </c:pt>
                <c:pt idx="6">
                  <c:v>007.txt</c:v>
                </c:pt>
                <c:pt idx="7">
                  <c:v>008.txt</c:v>
                </c:pt>
                <c:pt idx="8">
                  <c:v>009.txt</c:v>
                </c:pt>
                <c:pt idx="9">
                  <c:v>010.txt</c:v>
                </c:pt>
                <c:pt idx="10">
                  <c:v>011.txt</c:v>
                </c:pt>
                <c:pt idx="11">
                  <c:v>012.txt</c:v>
                </c:pt>
                <c:pt idx="12">
                  <c:v>013.txt</c:v>
                </c:pt>
                <c:pt idx="13">
                  <c:v>014.txt</c:v>
                </c:pt>
                <c:pt idx="14">
                  <c:v>015.txt</c:v>
                </c:pt>
                <c:pt idx="15">
                  <c:v>016.txt</c:v>
                </c:pt>
                <c:pt idx="16">
                  <c:v>017.txt</c:v>
                </c:pt>
                <c:pt idx="17">
                  <c:v>018.txt</c:v>
                </c:pt>
                <c:pt idx="18">
                  <c:v>019.txt</c:v>
                </c:pt>
                <c:pt idx="19">
                  <c:v>020.txt</c:v>
                </c:pt>
                <c:pt idx="20">
                  <c:v>021.txt</c:v>
                </c:pt>
                <c:pt idx="21">
                  <c:v>022.txt</c:v>
                </c:pt>
                <c:pt idx="22">
                  <c:v>023.txt</c:v>
                </c:pt>
                <c:pt idx="23">
                  <c:v>024.txt</c:v>
                </c:pt>
                <c:pt idx="24">
                  <c:v>025.txt</c:v>
                </c:pt>
                <c:pt idx="25">
                  <c:v>026.txt</c:v>
                </c:pt>
                <c:pt idx="26">
                  <c:v>027.txt</c:v>
                </c:pt>
                <c:pt idx="27">
                  <c:v>028.txt</c:v>
                </c:pt>
                <c:pt idx="28">
                  <c:v>029.txt</c:v>
                </c:pt>
                <c:pt idx="29">
                  <c:v>030.txt</c:v>
                </c:pt>
                <c:pt idx="30">
                  <c:v>031.txt</c:v>
                </c:pt>
                <c:pt idx="31">
                  <c:v>032.txt</c:v>
                </c:pt>
                <c:pt idx="32">
                  <c:v>033.txt</c:v>
                </c:pt>
                <c:pt idx="33">
                  <c:v>034.txt</c:v>
                </c:pt>
                <c:pt idx="34">
                  <c:v>035.txt</c:v>
                </c:pt>
                <c:pt idx="35">
                  <c:v>036.txt</c:v>
                </c:pt>
                <c:pt idx="36">
                  <c:v>037.txt</c:v>
                </c:pt>
                <c:pt idx="37">
                  <c:v>038.txt</c:v>
                </c:pt>
                <c:pt idx="38">
                  <c:v>039.txt</c:v>
                </c:pt>
                <c:pt idx="39">
                  <c:v>040.txt</c:v>
                </c:pt>
              </c:strCache>
            </c:strRef>
          </c:cat>
          <c:val>
            <c:numRef>
              <c:f>Sheet1!$D$3:$D$42</c:f>
              <c:numCache>
                <c:formatCode>General</c:formatCode>
                <c:ptCount val="40"/>
                <c:pt idx="0">
                  <c:v>2.8586437207488298</c:v>
                </c:pt>
                <c:pt idx="1">
                  <c:v>4.535028174742453</c:v>
                </c:pt>
                <c:pt idx="2">
                  <c:v>1.8999959722278164</c:v>
                </c:pt>
                <c:pt idx="3">
                  <c:v>1.738788797216142</c:v>
                </c:pt>
                <c:pt idx="4">
                  <c:v>3.4411889639548527</c:v>
                </c:pt>
                <c:pt idx="5">
                  <c:v>1.7859019264448337</c:v>
                </c:pt>
                <c:pt idx="6">
                  <c:v>1.7723492723492724</c:v>
                </c:pt>
                <c:pt idx="7">
                  <c:v>1.6552334587298074</c:v>
                </c:pt>
                <c:pt idx="8">
                  <c:v>1.6809269162210339</c:v>
                </c:pt>
                <c:pt idx="9">
                  <c:v>1.6500512120177535</c:v>
                </c:pt>
                <c:pt idx="10">
                  <c:v>1.633219954648526</c:v>
                </c:pt>
                <c:pt idx="11">
                  <c:v>1.8234074319840743</c:v>
                </c:pt>
                <c:pt idx="12">
                  <c:v>1.7985962319911342</c:v>
                </c:pt>
                <c:pt idx="13">
                  <c:v>1.8200911755128624</c:v>
                </c:pt>
                <c:pt idx="14">
                  <c:v>1.8207860754648562</c:v>
                </c:pt>
                <c:pt idx="15">
                  <c:v>1.8215713997172289</c:v>
                </c:pt>
                <c:pt idx="16">
                  <c:v>1.8272752050348127</c:v>
                </c:pt>
                <c:pt idx="17">
                  <c:v>1.8185546040532758</c:v>
                </c:pt>
                <c:pt idx="18">
                  <c:v>1.8200273175412665</c:v>
                </c:pt>
                <c:pt idx="19">
                  <c:v>1.6578699340245051</c:v>
                </c:pt>
                <c:pt idx="20">
                  <c:v>1.7984505871963057</c:v>
                </c:pt>
                <c:pt idx="21">
                  <c:v>1.6497586055552071</c:v>
                </c:pt>
                <c:pt idx="22">
                  <c:v>1.6008552281414816</c:v>
                </c:pt>
                <c:pt idx="23">
                  <c:v>1.7117668412591402</c:v>
                </c:pt>
                <c:pt idx="24">
                  <c:v>1.87073848125905</c:v>
                </c:pt>
                <c:pt idx="25">
                  <c:v>1.597202684057007</c:v>
                </c:pt>
                <c:pt idx="26">
                  <c:v>1.540868693618443</c:v>
                </c:pt>
                <c:pt idx="27">
                  <c:v>1.6510872093818849</c:v>
                </c:pt>
                <c:pt idx="28">
                  <c:v>1.9839068621139946</c:v>
                </c:pt>
                <c:pt idx="29">
                  <c:v>1.7471363420524293</c:v>
                </c:pt>
                <c:pt idx="30">
                  <c:v>1.4507043926460612</c:v>
                </c:pt>
                <c:pt idx="31">
                  <c:v>1.5436228476008778</c:v>
                </c:pt>
                <c:pt idx="32">
                  <c:v>1.7520156697647644</c:v>
                </c:pt>
                <c:pt idx="33">
                  <c:v>1.7814595227688004</c:v>
                </c:pt>
                <c:pt idx="34">
                  <c:v>1.7857847001213547</c:v>
                </c:pt>
                <c:pt idx="35">
                  <c:v>1.7894574057378305</c:v>
                </c:pt>
                <c:pt idx="36">
                  <c:v>1.784439377386775</c:v>
                </c:pt>
                <c:pt idx="37">
                  <c:v>7.9988427600173582</c:v>
                </c:pt>
                <c:pt idx="38">
                  <c:v>7.9996701846965701</c:v>
                </c:pt>
                <c:pt idx="39">
                  <c:v>1.603667582968372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7-4818-98A0-511007193C8B}"/>
            </c:ext>
          </c:extLst>
        </c:ser>
        <c:ser>
          <c:idx val="5"/>
          <c:order val="1"/>
          <c:tx>
            <c:strRef>
              <c:f>Sheet1!$G$1:$G$2</c:f>
              <c:strCache>
                <c:ptCount val="2"/>
                <c:pt idx="0">
                  <c:v>LZW</c:v>
                </c:pt>
                <c:pt idx="1">
                  <c:v>COMPRESSION RATIO</c:v>
                </c:pt>
              </c:strCache>
            </c:strRef>
          </c:tx>
          <c:spPr>
            <a:noFill/>
            <a:ln w="25400" cap="flat" cmpd="sng" algn="ctr">
              <a:solidFill>
                <a:srgbClr val="FFC000"/>
              </a:solidFill>
              <a:miter lim="800000"/>
            </a:ln>
            <a:effectLst/>
          </c:spPr>
          <c:invertIfNegative val="0"/>
          <c:cat>
            <c:strRef>
              <c:f>Sheet1!$A$3:$A$42</c:f>
              <c:strCache>
                <c:ptCount val="40"/>
                <c:pt idx="0">
                  <c:v>001.txt</c:v>
                </c:pt>
                <c:pt idx="1">
                  <c:v>002.txt</c:v>
                </c:pt>
                <c:pt idx="2">
                  <c:v>003.txt</c:v>
                </c:pt>
                <c:pt idx="3">
                  <c:v>004.txt</c:v>
                </c:pt>
                <c:pt idx="4">
                  <c:v>005.txt</c:v>
                </c:pt>
                <c:pt idx="5">
                  <c:v>006.txt</c:v>
                </c:pt>
                <c:pt idx="6">
                  <c:v>007.txt</c:v>
                </c:pt>
                <c:pt idx="7">
                  <c:v>008.txt</c:v>
                </c:pt>
                <c:pt idx="8">
                  <c:v>009.txt</c:v>
                </c:pt>
                <c:pt idx="9">
                  <c:v>010.txt</c:v>
                </c:pt>
                <c:pt idx="10">
                  <c:v>011.txt</c:v>
                </c:pt>
                <c:pt idx="11">
                  <c:v>012.txt</c:v>
                </c:pt>
                <c:pt idx="12">
                  <c:v>013.txt</c:v>
                </c:pt>
                <c:pt idx="13">
                  <c:v>014.txt</c:v>
                </c:pt>
                <c:pt idx="14">
                  <c:v>015.txt</c:v>
                </c:pt>
                <c:pt idx="15">
                  <c:v>016.txt</c:v>
                </c:pt>
                <c:pt idx="16">
                  <c:v>017.txt</c:v>
                </c:pt>
                <c:pt idx="17">
                  <c:v>018.txt</c:v>
                </c:pt>
                <c:pt idx="18">
                  <c:v>019.txt</c:v>
                </c:pt>
                <c:pt idx="19">
                  <c:v>020.txt</c:v>
                </c:pt>
                <c:pt idx="20">
                  <c:v>021.txt</c:v>
                </c:pt>
                <c:pt idx="21">
                  <c:v>022.txt</c:v>
                </c:pt>
                <c:pt idx="22">
                  <c:v>023.txt</c:v>
                </c:pt>
                <c:pt idx="23">
                  <c:v>024.txt</c:v>
                </c:pt>
                <c:pt idx="24">
                  <c:v>025.txt</c:v>
                </c:pt>
                <c:pt idx="25">
                  <c:v>026.txt</c:v>
                </c:pt>
                <c:pt idx="26">
                  <c:v>027.txt</c:v>
                </c:pt>
                <c:pt idx="27">
                  <c:v>028.txt</c:v>
                </c:pt>
                <c:pt idx="28">
                  <c:v>029.txt</c:v>
                </c:pt>
                <c:pt idx="29">
                  <c:v>030.txt</c:v>
                </c:pt>
                <c:pt idx="30">
                  <c:v>031.txt</c:v>
                </c:pt>
                <c:pt idx="31">
                  <c:v>032.txt</c:v>
                </c:pt>
                <c:pt idx="32">
                  <c:v>033.txt</c:v>
                </c:pt>
                <c:pt idx="33">
                  <c:v>034.txt</c:v>
                </c:pt>
                <c:pt idx="34">
                  <c:v>035.txt</c:v>
                </c:pt>
                <c:pt idx="35">
                  <c:v>036.txt</c:v>
                </c:pt>
                <c:pt idx="36">
                  <c:v>037.txt</c:v>
                </c:pt>
                <c:pt idx="37">
                  <c:v>038.txt</c:v>
                </c:pt>
                <c:pt idx="38">
                  <c:v>039.txt</c:v>
                </c:pt>
                <c:pt idx="39">
                  <c:v>040.txt</c:v>
                </c:pt>
              </c:strCache>
            </c:strRef>
          </c:cat>
          <c:val>
            <c:numRef>
              <c:f>Sheet1!$G$3:$G$42</c:f>
              <c:numCache>
                <c:formatCode>General</c:formatCode>
                <c:ptCount val="40"/>
                <c:pt idx="0">
                  <c:v>6.9209206255532605</c:v>
                </c:pt>
                <c:pt idx="1">
                  <c:v>35.336991867817133</c:v>
                </c:pt>
                <c:pt idx="2">
                  <c:v>16.201800201338308</c:v>
                </c:pt>
                <c:pt idx="3">
                  <c:v>0.84747709558320794</c:v>
                </c:pt>
                <c:pt idx="4">
                  <c:v>17.912661226638591</c:v>
                </c:pt>
                <c:pt idx="5">
                  <c:v>0.55838466803559206</c:v>
                </c:pt>
                <c:pt idx="6">
                  <c:v>0.55219291147434857</c:v>
                </c:pt>
                <c:pt idx="7">
                  <c:v>0.55020582181711264</c:v>
                </c:pt>
                <c:pt idx="8">
                  <c:v>0.54603358425014481</c:v>
                </c:pt>
                <c:pt idx="9">
                  <c:v>0.54548532731376975</c:v>
                </c:pt>
                <c:pt idx="10">
                  <c:v>0.53054839896945161</c:v>
                </c:pt>
                <c:pt idx="11">
                  <c:v>0.70748189863234112</c:v>
                </c:pt>
                <c:pt idx="12">
                  <c:v>0.70465991316931986</c:v>
                </c:pt>
                <c:pt idx="13">
                  <c:v>0.77089740583927513</c:v>
                </c:pt>
                <c:pt idx="14">
                  <c:v>0.80152874827084741</c:v>
                </c:pt>
                <c:pt idx="15">
                  <c:v>0.83051450952465733</c:v>
                </c:pt>
                <c:pt idx="16">
                  <c:v>0.87365395018974024</c:v>
                </c:pt>
                <c:pt idx="17">
                  <c:v>0.90302919893184763</c:v>
                </c:pt>
                <c:pt idx="18">
                  <c:v>0.96538252748391706</c:v>
                </c:pt>
                <c:pt idx="19">
                  <c:v>0.5984466239582743</c:v>
                </c:pt>
                <c:pt idx="20">
                  <c:v>1.0789127646857428</c:v>
                </c:pt>
                <c:pt idx="21">
                  <c:v>0.94840530158697467</c:v>
                </c:pt>
                <c:pt idx="22">
                  <c:v>1.0250093911076861</c:v>
                </c:pt>
                <c:pt idx="23">
                  <c:v>1.0224245803134486</c:v>
                </c:pt>
                <c:pt idx="24">
                  <c:v>0.9960654751447483</c:v>
                </c:pt>
                <c:pt idx="25">
                  <c:v>0.89595292658392511</c:v>
                </c:pt>
                <c:pt idx="26">
                  <c:v>1.1115594119064836</c:v>
                </c:pt>
                <c:pt idx="27">
                  <c:v>1.5335316060727382</c:v>
                </c:pt>
                <c:pt idx="28">
                  <c:v>1.626951584517405</c:v>
                </c:pt>
                <c:pt idx="29">
                  <c:v>1.3032346130105348</c:v>
                </c:pt>
                <c:pt idx="30">
                  <c:v>0.9607175477999661</c:v>
                </c:pt>
                <c:pt idx="31">
                  <c:v>1.4171408830608816</c:v>
                </c:pt>
                <c:pt idx="32">
                  <c:v>1.0780776340003397</c:v>
                </c:pt>
                <c:pt idx="33">
                  <c:v>1.0428699876179435</c:v>
                </c:pt>
                <c:pt idx="34">
                  <c:v>1.043511652095475</c:v>
                </c:pt>
                <c:pt idx="35">
                  <c:v>1.0390643637070829</c:v>
                </c:pt>
                <c:pt idx="36">
                  <c:v>1.0291999107206224</c:v>
                </c:pt>
                <c:pt idx="37">
                  <c:v>5.3006134969325149</c:v>
                </c:pt>
                <c:pt idx="38">
                  <c:v>11.035031847133759</c:v>
                </c:pt>
                <c:pt idx="39">
                  <c:v>1.0311683549525599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27-4818-98A0-511007193C8B}"/>
            </c:ext>
          </c:extLst>
        </c:ser>
        <c:ser>
          <c:idx val="8"/>
          <c:order val="2"/>
          <c:tx>
            <c:strRef>
              <c:f>Sheet1!$J$1:$J$2</c:f>
              <c:strCache>
                <c:ptCount val="2"/>
                <c:pt idx="0">
                  <c:v>RLC</c:v>
                </c:pt>
                <c:pt idx="1">
                  <c:v>COMPRESSION RATIO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75000"/>
                </a:schemeClr>
              </a:solidFill>
              <a:miter lim="800000"/>
            </a:ln>
            <a:effectLst/>
          </c:spPr>
          <c:invertIfNegative val="0"/>
          <c:cat>
            <c:strRef>
              <c:f>Sheet1!$A$3:$A$42</c:f>
              <c:strCache>
                <c:ptCount val="40"/>
                <c:pt idx="0">
                  <c:v>001.txt</c:v>
                </c:pt>
                <c:pt idx="1">
                  <c:v>002.txt</c:v>
                </c:pt>
                <c:pt idx="2">
                  <c:v>003.txt</c:v>
                </c:pt>
                <c:pt idx="3">
                  <c:v>004.txt</c:v>
                </c:pt>
                <c:pt idx="4">
                  <c:v>005.txt</c:v>
                </c:pt>
                <c:pt idx="5">
                  <c:v>006.txt</c:v>
                </c:pt>
                <c:pt idx="6">
                  <c:v>007.txt</c:v>
                </c:pt>
                <c:pt idx="7">
                  <c:v>008.txt</c:v>
                </c:pt>
                <c:pt idx="8">
                  <c:v>009.txt</c:v>
                </c:pt>
                <c:pt idx="9">
                  <c:v>010.txt</c:v>
                </c:pt>
                <c:pt idx="10">
                  <c:v>011.txt</c:v>
                </c:pt>
                <c:pt idx="11">
                  <c:v>012.txt</c:v>
                </c:pt>
                <c:pt idx="12">
                  <c:v>013.txt</c:v>
                </c:pt>
                <c:pt idx="13">
                  <c:v>014.txt</c:v>
                </c:pt>
                <c:pt idx="14">
                  <c:v>015.txt</c:v>
                </c:pt>
                <c:pt idx="15">
                  <c:v>016.txt</c:v>
                </c:pt>
                <c:pt idx="16">
                  <c:v>017.txt</c:v>
                </c:pt>
                <c:pt idx="17">
                  <c:v>018.txt</c:v>
                </c:pt>
                <c:pt idx="18">
                  <c:v>019.txt</c:v>
                </c:pt>
                <c:pt idx="19">
                  <c:v>020.txt</c:v>
                </c:pt>
                <c:pt idx="20">
                  <c:v>021.txt</c:v>
                </c:pt>
                <c:pt idx="21">
                  <c:v>022.txt</c:v>
                </c:pt>
                <c:pt idx="22">
                  <c:v>023.txt</c:v>
                </c:pt>
                <c:pt idx="23">
                  <c:v>024.txt</c:v>
                </c:pt>
                <c:pt idx="24">
                  <c:v>025.txt</c:v>
                </c:pt>
                <c:pt idx="25">
                  <c:v>026.txt</c:v>
                </c:pt>
                <c:pt idx="26">
                  <c:v>027.txt</c:v>
                </c:pt>
                <c:pt idx="27">
                  <c:v>028.txt</c:v>
                </c:pt>
                <c:pt idx="28">
                  <c:v>029.txt</c:v>
                </c:pt>
                <c:pt idx="29">
                  <c:v>030.txt</c:v>
                </c:pt>
                <c:pt idx="30">
                  <c:v>031.txt</c:v>
                </c:pt>
                <c:pt idx="31">
                  <c:v>032.txt</c:v>
                </c:pt>
                <c:pt idx="32">
                  <c:v>033.txt</c:v>
                </c:pt>
                <c:pt idx="33">
                  <c:v>034.txt</c:v>
                </c:pt>
                <c:pt idx="34">
                  <c:v>035.txt</c:v>
                </c:pt>
                <c:pt idx="35">
                  <c:v>036.txt</c:v>
                </c:pt>
                <c:pt idx="36">
                  <c:v>037.txt</c:v>
                </c:pt>
                <c:pt idx="37">
                  <c:v>038.txt</c:v>
                </c:pt>
                <c:pt idx="38">
                  <c:v>039.txt</c:v>
                </c:pt>
                <c:pt idx="39">
                  <c:v>040.txt</c:v>
                </c:pt>
              </c:strCache>
            </c:strRef>
          </c:cat>
          <c:val>
            <c:numRef>
              <c:f>Sheet1!$J$3:$J$42</c:f>
              <c:numCache>
                <c:formatCode>General</c:formatCode>
                <c:ptCount val="40"/>
                <c:pt idx="0">
                  <c:v>0.411722370453588</c:v>
                </c:pt>
                <c:pt idx="1">
                  <c:v>0.43203890828495028</c:v>
                </c:pt>
                <c:pt idx="2">
                  <c:v>0.26027402994104826</c:v>
                </c:pt>
                <c:pt idx="3">
                  <c:v>0.26252340328196611</c:v>
                </c:pt>
                <c:pt idx="4">
                  <c:v>0.84002429335710005</c:v>
                </c:pt>
                <c:pt idx="5">
                  <c:v>0.26048917555399453</c:v>
                </c:pt>
                <c:pt idx="6">
                  <c:v>0.26266358737490375</c:v>
                </c:pt>
                <c:pt idx="7">
                  <c:v>0.26193309070548715</c:v>
                </c:pt>
                <c:pt idx="8">
                  <c:v>0.26096582260965823</c:v>
                </c:pt>
                <c:pt idx="9">
                  <c:v>0.26270587595803663</c:v>
                </c:pt>
                <c:pt idx="10">
                  <c:v>0.26954001495886315</c:v>
                </c:pt>
                <c:pt idx="11">
                  <c:v>0.25828242481203006</c:v>
                </c:pt>
                <c:pt idx="12">
                  <c:v>0.2579571943208307</c:v>
                </c:pt>
                <c:pt idx="13">
                  <c:v>0.25905945710458872</c:v>
                </c:pt>
                <c:pt idx="14">
                  <c:v>0.25872802786786236</c:v>
                </c:pt>
                <c:pt idx="15">
                  <c:v>0.25863651136559163</c:v>
                </c:pt>
                <c:pt idx="16">
                  <c:v>0.25851210506636757</c:v>
                </c:pt>
                <c:pt idx="17">
                  <c:v>0.25869404084458475</c:v>
                </c:pt>
                <c:pt idx="18">
                  <c:v>0.2586414043993604</c:v>
                </c:pt>
                <c:pt idx="19">
                  <c:v>0.26640419947506561</c:v>
                </c:pt>
                <c:pt idx="20">
                  <c:v>0.26002593744943381</c:v>
                </c:pt>
                <c:pt idx="21">
                  <c:v>0.26015118729484349</c:v>
                </c:pt>
                <c:pt idx="22">
                  <c:v>0.25932261676968793</c:v>
                </c:pt>
                <c:pt idx="23">
                  <c:v>0.25622118384898396</c:v>
                </c:pt>
                <c:pt idx="24">
                  <c:v>0.26184691772811364</c:v>
                </c:pt>
                <c:pt idx="25">
                  <c:v>0.28229221731637871</c:v>
                </c:pt>
                <c:pt idx="26">
                  <c:v>0.26006132942064109</c:v>
                </c:pt>
                <c:pt idx="27">
                  <c:v>0.25396954028371677</c:v>
                </c:pt>
                <c:pt idx="28">
                  <c:v>0.26954001776232278</c:v>
                </c:pt>
                <c:pt idx="29">
                  <c:v>0.25562376785505581</c:v>
                </c:pt>
                <c:pt idx="30">
                  <c:v>0.25913182662741557</c:v>
                </c:pt>
                <c:pt idx="31">
                  <c:v>0.2566026328009543</c:v>
                </c:pt>
                <c:pt idx="32">
                  <c:v>0.25408021121847285</c:v>
                </c:pt>
                <c:pt idx="33">
                  <c:v>0.25416748924775018</c:v>
                </c:pt>
                <c:pt idx="34">
                  <c:v>0.25417003912810371</c:v>
                </c:pt>
                <c:pt idx="35">
                  <c:v>0.25433458479434645</c:v>
                </c:pt>
                <c:pt idx="36">
                  <c:v>0.25415596971051785</c:v>
                </c:pt>
                <c:pt idx="37">
                  <c:v>0.4627609495236063</c:v>
                </c:pt>
                <c:pt idx="38">
                  <c:v>6.1101489435400067</c:v>
                </c:pt>
                <c:pt idx="39">
                  <c:v>0.28847647280866889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27-4818-98A0-51100719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100"/>
        <c:axId val="795357455"/>
        <c:axId val="795359119"/>
      </c:barChart>
      <c:catAx>
        <c:axId val="7953574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59119"/>
        <c:crosses val="autoZero"/>
        <c:auto val="1"/>
        <c:lblAlgn val="ctr"/>
        <c:lblOffset val="100"/>
        <c:noMultiLvlLbl val="0"/>
      </c:catAx>
      <c:valAx>
        <c:axId val="7953591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49</xdr:row>
      <xdr:rowOff>52385</xdr:rowOff>
    </xdr:from>
    <xdr:to>
      <xdr:col>10</xdr:col>
      <xdr:colOff>0</xdr:colOff>
      <xdr:row>79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50" zoomScaleNormal="100" workbookViewId="0">
      <selection activeCell="M61" sqref="M61"/>
    </sheetView>
  </sheetViews>
  <sheetFormatPr defaultRowHeight="15" x14ac:dyDescent="0.25"/>
  <cols>
    <col min="1" max="1" width="11.42578125" style="1" bestFit="1" customWidth="1"/>
    <col min="2" max="2" width="9.140625" style="1" customWidth="1"/>
    <col min="3" max="3" width="15.7109375" style="1" customWidth="1"/>
    <col min="4" max="4" width="23.7109375" style="1" customWidth="1"/>
    <col min="5" max="5" width="9.140625" style="1" customWidth="1"/>
    <col min="6" max="6" width="15.7109375" style="1" customWidth="1"/>
    <col min="7" max="7" width="21.7109375" style="1" bestFit="1" customWidth="1"/>
    <col min="8" max="8" width="9.140625" style="1" customWidth="1"/>
    <col min="9" max="9" width="15.7109375" style="1" customWidth="1"/>
    <col min="10" max="10" width="21.7109375" style="1" bestFit="1" customWidth="1"/>
    <col min="11" max="11" width="9.140625" style="1"/>
    <col min="12" max="12" width="10" style="1" bestFit="1" customWidth="1"/>
    <col min="13" max="13" width="14.5703125" style="1" bestFit="1" customWidth="1"/>
    <col min="14" max="14" width="20.85546875" style="1" bestFit="1" customWidth="1"/>
    <col min="15" max="15" width="29.140625" style="1" bestFit="1" customWidth="1"/>
    <col min="16" max="16" width="40.7109375" style="1" bestFit="1" customWidth="1"/>
    <col min="17" max="16384" width="9.140625" style="1"/>
  </cols>
  <sheetData>
    <row r="1" spans="1:17" ht="15.75" x14ac:dyDescent="0.25">
      <c r="A1" s="2" t="s">
        <v>40</v>
      </c>
      <c r="B1" s="10" t="s">
        <v>41</v>
      </c>
      <c r="C1" s="10"/>
      <c r="D1" s="10"/>
      <c r="E1" s="11" t="s">
        <v>42</v>
      </c>
      <c r="F1" s="11"/>
      <c r="G1" s="11"/>
      <c r="H1" s="12" t="s">
        <v>43</v>
      </c>
      <c r="I1" s="12"/>
      <c r="J1" s="12"/>
    </row>
    <row r="2" spans="1:17" ht="31.5" x14ac:dyDescent="0.25">
      <c r="A2" s="2"/>
      <c r="B2" s="27" t="s">
        <v>49</v>
      </c>
      <c r="C2" s="27" t="s">
        <v>50</v>
      </c>
      <c r="D2" s="27" t="s">
        <v>44</v>
      </c>
      <c r="E2" s="28" t="s">
        <v>49</v>
      </c>
      <c r="F2" s="28" t="s">
        <v>50</v>
      </c>
      <c r="G2" s="28" t="s">
        <v>44</v>
      </c>
      <c r="H2" s="29" t="s">
        <v>49</v>
      </c>
      <c r="I2" s="29" t="s">
        <v>50</v>
      </c>
      <c r="J2" s="29" t="s">
        <v>44</v>
      </c>
    </row>
    <row r="3" spans="1:17" x14ac:dyDescent="0.25">
      <c r="A3" s="6" t="s">
        <v>0</v>
      </c>
      <c r="B3" s="6">
        <v>117273</v>
      </c>
      <c r="C3" s="6">
        <v>41024</v>
      </c>
      <c r="D3" s="6">
        <f>B3/C3</f>
        <v>2.8586437207488298</v>
      </c>
      <c r="E3" s="6">
        <v>117275</v>
      </c>
      <c r="F3" s="6">
        <v>16945</v>
      </c>
      <c r="G3" s="8">
        <f>E3/F3</f>
        <v>6.9209206255532605</v>
      </c>
      <c r="H3" s="6">
        <v>117275</v>
      </c>
      <c r="I3" s="6">
        <v>284840</v>
      </c>
      <c r="J3" s="6">
        <f>H3/I3</f>
        <v>0.411722370453588</v>
      </c>
    </row>
    <row r="4" spans="1:17" x14ac:dyDescent="0.25">
      <c r="A4" s="6" t="s">
        <v>1</v>
      </c>
      <c r="B4" s="6">
        <v>6835199</v>
      </c>
      <c r="C4" s="6">
        <v>1507201</v>
      </c>
      <c r="D4" s="6">
        <f t="shared" ref="D4:D42" si="0">B4/C4</f>
        <v>4.535028174742453</v>
      </c>
      <c r="E4" s="6">
        <v>6835199</v>
      </c>
      <c r="F4" s="6">
        <v>193429</v>
      </c>
      <c r="G4" s="8">
        <f t="shared" ref="G4:G42" si="1">E4/F4</f>
        <v>35.336991867817133</v>
      </c>
      <c r="H4" s="6">
        <v>6835199</v>
      </c>
      <c r="I4" s="6">
        <v>15820795</v>
      </c>
      <c r="J4" s="6">
        <f t="shared" ref="J4:J42" si="2">H4/I4</f>
        <v>0.43203890828495028</v>
      </c>
    </row>
    <row r="5" spans="1:17" x14ac:dyDescent="0.25">
      <c r="A5" s="6" t="s">
        <v>2</v>
      </c>
      <c r="B5" s="6">
        <v>1367999</v>
      </c>
      <c r="C5" s="6">
        <v>720001</v>
      </c>
      <c r="D5" s="6">
        <f t="shared" si="0"/>
        <v>1.8999959722278164</v>
      </c>
      <c r="E5" s="6">
        <v>1367999</v>
      </c>
      <c r="F5" s="6">
        <v>84435</v>
      </c>
      <c r="G5" s="8">
        <f t="shared" si="1"/>
        <v>16.201800201338308</v>
      </c>
      <c r="H5" s="6">
        <v>1367999</v>
      </c>
      <c r="I5" s="6">
        <v>5255995</v>
      </c>
      <c r="J5" s="6">
        <f t="shared" si="2"/>
        <v>0.26027402994104826</v>
      </c>
    </row>
    <row r="6" spans="1:17" x14ac:dyDescent="0.25">
      <c r="A6" s="6" t="s">
        <v>3</v>
      </c>
      <c r="B6" s="6">
        <v>30980</v>
      </c>
      <c r="C6" s="6">
        <v>17817</v>
      </c>
      <c r="D6" s="8">
        <f t="shared" si="0"/>
        <v>1.738788797216142</v>
      </c>
      <c r="E6" s="6">
        <v>30988</v>
      </c>
      <c r="F6" s="6">
        <v>36565</v>
      </c>
      <c r="G6" s="6">
        <f t="shared" si="1"/>
        <v>0.84747709558320794</v>
      </c>
      <c r="H6" s="6">
        <v>30988</v>
      </c>
      <c r="I6" s="6">
        <v>118039</v>
      </c>
      <c r="J6" s="6">
        <f t="shared" si="2"/>
        <v>0.26252340328196611</v>
      </c>
    </row>
    <row r="7" spans="1:17" x14ac:dyDescent="0.25">
      <c r="A7" s="6" t="s">
        <v>4</v>
      </c>
      <c r="B7" s="6">
        <v>2041506</v>
      </c>
      <c r="C7" s="6">
        <v>593256</v>
      </c>
      <c r="D7" s="6">
        <f t="shared" si="0"/>
        <v>3.4411889639548527</v>
      </c>
      <c r="E7" s="6">
        <v>2041506</v>
      </c>
      <c r="F7" s="6">
        <v>113970</v>
      </c>
      <c r="G7" s="8">
        <f t="shared" si="1"/>
        <v>17.912661226638591</v>
      </c>
      <c r="H7" s="6">
        <v>2041506</v>
      </c>
      <c r="I7" s="6">
        <v>2430294</v>
      </c>
      <c r="J7" s="6">
        <f t="shared" si="2"/>
        <v>0.84002429335710005</v>
      </c>
      <c r="Q7" s="7"/>
    </row>
    <row r="8" spans="1:17" x14ac:dyDescent="0.25">
      <c r="A8" s="6" t="s">
        <v>5</v>
      </c>
      <c r="B8" s="6">
        <v>4079</v>
      </c>
      <c r="C8" s="6">
        <v>2284</v>
      </c>
      <c r="D8" s="8">
        <f t="shared" si="0"/>
        <v>1.7859019264448337</v>
      </c>
      <c r="E8" s="6">
        <v>4079</v>
      </c>
      <c r="F8" s="6">
        <v>7305</v>
      </c>
      <c r="G8" s="6">
        <f t="shared" si="1"/>
        <v>0.55838466803559206</v>
      </c>
      <c r="H8" s="6">
        <v>4079</v>
      </c>
      <c r="I8" s="6">
        <v>15659</v>
      </c>
      <c r="J8" s="6">
        <f t="shared" si="2"/>
        <v>0.26048917555399453</v>
      </c>
      <c r="Q8" s="7"/>
    </row>
    <row r="9" spans="1:17" x14ac:dyDescent="0.25">
      <c r="A9" s="6" t="s">
        <v>6</v>
      </c>
      <c r="B9" s="6">
        <v>3410</v>
      </c>
      <c r="C9" s="6">
        <v>1924</v>
      </c>
      <c r="D9" s="8">
        <f t="shared" si="0"/>
        <v>1.7723492723492724</v>
      </c>
      <c r="E9" s="6">
        <v>3412</v>
      </c>
      <c r="F9" s="6">
        <v>6179</v>
      </c>
      <c r="G9" s="6">
        <f t="shared" si="1"/>
        <v>0.55219291147434857</v>
      </c>
      <c r="H9" s="6">
        <v>3412</v>
      </c>
      <c r="I9" s="6">
        <v>12990</v>
      </c>
      <c r="J9" s="6">
        <f t="shared" si="2"/>
        <v>0.26266358737490375</v>
      </c>
    </row>
    <row r="10" spans="1:17" x14ac:dyDescent="0.25">
      <c r="A10" s="6" t="s">
        <v>7</v>
      </c>
      <c r="B10" s="6">
        <v>7480</v>
      </c>
      <c r="C10" s="6">
        <v>4519</v>
      </c>
      <c r="D10" s="8">
        <f t="shared" si="0"/>
        <v>1.6552334587298074</v>
      </c>
      <c r="E10" s="6">
        <v>7485</v>
      </c>
      <c r="F10" s="6">
        <v>13604</v>
      </c>
      <c r="G10" s="6">
        <f t="shared" si="1"/>
        <v>0.55020582181711264</v>
      </c>
      <c r="H10" s="6">
        <v>7485</v>
      </c>
      <c r="I10" s="6">
        <v>28576</v>
      </c>
      <c r="J10" s="6">
        <f t="shared" si="2"/>
        <v>0.26193309070548715</v>
      </c>
    </row>
    <row r="11" spans="1:17" x14ac:dyDescent="0.25">
      <c r="A11" s="6" t="s">
        <v>8</v>
      </c>
      <c r="B11" s="6">
        <v>3772</v>
      </c>
      <c r="C11" s="6">
        <v>2244</v>
      </c>
      <c r="D11" s="8">
        <f t="shared" si="0"/>
        <v>1.6809269162210339</v>
      </c>
      <c r="E11" s="6">
        <v>3772</v>
      </c>
      <c r="F11" s="6">
        <v>6908</v>
      </c>
      <c r="G11" s="6">
        <f t="shared" si="1"/>
        <v>0.54603358425014481</v>
      </c>
      <c r="H11" s="6">
        <v>3772</v>
      </c>
      <c r="I11" s="6">
        <v>14454</v>
      </c>
      <c r="J11" s="6">
        <f t="shared" si="2"/>
        <v>0.26096582260965823</v>
      </c>
    </row>
    <row r="12" spans="1:17" x14ac:dyDescent="0.25">
      <c r="A12" s="6" t="s">
        <v>9</v>
      </c>
      <c r="B12" s="6">
        <v>4833</v>
      </c>
      <c r="C12" s="6">
        <v>2929</v>
      </c>
      <c r="D12" s="8">
        <f t="shared" si="0"/>
        <v>1.6500512120177535</v>
      </c>
      <c r="E12" s="6">
        <v>4833</v>
      </c>
      <c r="F12" s="6">
        <v>8860</v>
      </c>
      <c r="G12" s="6">
        <f t="shared" si="1"/>
        <v>0.54548532731376975</v>
      </c>
      <c r="H12" s="6">
        <v>4833</v>
      </c>
      <c r="I12" s="6">
        <v>18397</v>
      </c>
      <c r="J12" s="6">
        <f t="shared" si="2"/>
        <v>0.26270587595803663</v>
      </c>
    </row>
    <row r="13" spans="1:17" x14ac:dyDescent="0.25">
      <c r="A13" s="6" t="s">
        <v>10</v>
      </c>
      <c r="B13" s="6">
        <v>2881</v>
      </c>
      <c r="C13" s="6">
        <v>1764</v>
      </c>
      <c r="D13" s="8">
        <f t="shared" si="0"/>
        <v>1.633219954648526</v>
      </c>
      <c r="E13" s="6">
        <v>2883</v>
      </c>
      <c r="F13" s="6">
        <v>5434</v>
      </c>
      <c r="G13" s="6">
        <f t="shared" si="1"/>
        <v>0.53054839896945161</v>
      </c>
      <c r="H13" s="6">
        <v>2883</v>
      </c>
      <c r="I13" s="6">
        <v>10696</v>
      </c>
      <c r="J13" s="6">
        <f t="shared" si="2"/>
        <v>0.26954001495886315</v>
      </c>
    </row>
    <row r="14" spans="1:17" x14ac:dyDescent="0.25">
      <c r="A14" s="6" t="s">
        <v>11</v>
      </c>
      <c r="B14" s="6">
        <v>21983</v>
      </c>
      <c r="C14" s="6">
        <v>12056</v>
      </c>
      <c r="D14" s="8">
        <f t="shared" si="0"/>
        <v>1.8234074319840743</v>
      </c>
      <c r="E14" s="6">
        <v>21985</v>
      </c>
      <c r="F14" s="6">
        <v>31075</v>
      </c>
      <c r="G14" s="6">
        <f t="shared" si="1"/>
        <v>0.70748189863234112</v>
      </c>
      <c r="H14" s="6">
        <v>21985</v>
      </c>
      <c r="I14" s="6">
        <v>85120</v>
      </c>
      <c r="J14" s="6">
        <f t="shared" si="2"/>
        <v>0.25828242481203006</v>
      </c>
    </row>
    <row r="15" spans="1:17" x14ac:dyDescent="0.25">
      <c r="A15" s="6" t="s">
        <v>12</v>
      </c>
      <c r="B15" s="6">
        <v>24344</v>
      </c>
      <c r="C15" s="6">
        <v>13535</v>
      </c>
      <c r="D15" s="8">
        <f t="shared" si="0"/>
        <v>1.7985962319911342</v>
      </c>
      <c r="E15" s="6">
        <v>24346</v>
      </c>
      <c r="F15" s="6">
        <v>34550</v>
      </c>
      <c r="G15" s="6">
        <f t="shared" si="1"/>
        <v>0.70465991316931986</v>
      </c>
      <c r="H15" s="6">
        <v>24346</v>
      </c>
      <c r="I15" s="6">
        <v>94380</v>
      </c>
      <c r="J15" s="6">
        <f t="shared" si="2"/>
        <v>0.2579571943208307</v>
      </c>
    </row>
    <row r="16" spans="1:17" x14ac:dyDescent="0.25">
      <c r="A16" s="6" t="s">
        <v>13</v>
      </c>
      <c r="B16" s="6">
        <v>55895</v>
      </c>
      <c r="C16" s="6">
        <v>30710</v>
      </c>
      <c r="D16" s="8">
        <f t="shared" si="0"/>
        <v>1.8200911755128624</v>
      </c>
      <c r="E16" s="6">
        <v>55897</v>
      </c>
      <c r="F16" s="6">
        <v>72509</v>
      </c>
      <c r="G16" s="6">
        <f t="shared" si="1"/>
        <v>0.77089740583927513</v>
      </c>
      <c r="H16" s="6">
        <v>55897</v>
      </c>
      <c r="I16" s="6">
        <v>215769</v>
      </c>
      <c r="J16" s="6">
        <f t="shared" si="2"/>
        <v>0.25905945710458872</v>
      </c>
    </row>
    <row r="17" spans="1:10" x14ac:dyDescent="0.25">
      <c r="A17" s="6" t="s">
        <v>14</v>
      </c>
      <c r="B17" s="6">
        <v>90382</v>
      </c>
      <c r="C17" s="6">
        <v>49639</v>
      </c>
      <c r="D17" s="8">
        <f t="shared" si="0"/>
        <v>1.8207860754648562</v>
      </c>
      <c r="E17" s="6">
        <v>90390</v>
      </c>
      <c r="F17" s="6">
        <v>112772</v>
      </c>
      <c r="G17" s="6">
        <f t="shared" si="1"/>
        <v>0.80152874827084741</v>
      </c>
      <c r="H17" s="6">
        <v>90390</v>
      </c>
      <c r="I17" s="6">
        <v>349363</v>
      </c>
      <c r="J17" s="6">
        <f t="shared" si="2"/>
        <v>0.25872802786786236</v>
      </c>
    </row>
    <row r="18" spans="1:10" x14ac:dyDescent="0.25">
      <c r="A18" s="6" t="s">
        <v>15</v>
      </c>
      <c r="B18" s="6">
        <v>135279</v>
      </c>
      <c r="C18" s="6">
        <v>74265</v>
      </c>
      <c r="D18" s="8">
        <f t="shared" si="0"/>
        <v>1.8215713997172289</v>
      </c>
      <c r="E18" s="6">
        <v>135285</v>
      </c>
      <c r="F18" s="6">
        <v>162893</v>
      </c>
      <c r="G18" s="6">
        <f t="shared" si="1"/>
        <v>0.83051450952465733</v>
      </c>
      <c r="H18" s="6">
        <v>135285</v>
      </c>
      <c r="I18" s="6">
        <v>523070</v>
      </c>
      <c r="J18" s="6">
        <f t="shared" si="2"/>
        <v>0.25863651136559163</v>
      </c>
    </row>
    <row r="19" spans="1:10" x14ac:dyDescent="0.25">
      <c r="A19" s="6" t="s">
        <v>16</v>
      </c>
      <c r="B19" s="6">
        <v>221241</v>
      </c>
      <c r="C19" s="6">
        <v>121077</v>
      </c>
      <c r="D19" s="8">
        <f t="shared" si="0"/>
        <v>1.8272752050348127</v>
      </c>
      <c r="E19" s="6">
        <v>221245</v>
      </c>
      <c r="F19" s="6">
        <v>253241</v>
      </c>
      <c r="G19" s="6">
        <f t="shared" si="1"/>
        <v>0.87365395018974024</v>
      </c>
      <c r="H19" s="6">
        <v>221245</v>
      </c>
      <c r="I19" s="6">
        <v>855840</v>
      </c>
      <c r="J19" s="6">
        <f t="shared" si="2"/>
        <v>0.25851210506636757</v>
      </c>
    </row>
    <row r="20" spans="1:10" x14ac:dyDescent="0.25">
      <c r="A20" s="6" t="s">
        <v>17</v>
      </c>
      <c r="B20" s="6">
        <v>391593</v>
      </c>
      <c r="C20" s="6">
        <v>215332</v>
      </c>
      <c r="D20" s="8">
        <f t="shared" si="0"/>
        <v>1.8185546040532758</v>
      </c>
      <c r="E20" s="6">
        <v>391595</v>
      </c>
      <c r="F20" s="6">
        <v>433646</v>
      </c>
      <c r="G20" s="6">
        <f t="shared" si="1"/>
        <v>0.90302919893184763</v>
      </c>
      <c r="H20" s="6">
        <v>391595</v>
      </c>
      <c r="I20" s="6">
        <v>1513738</v>
      </c>
      <c r="J20" s="6">
        <f t="shared" si="2"/>
        <v>0.25869404084458475</v>
      </c>
    </row>
    <row r="21" spans="1:10" x14ac:dyDescent="0.25">
      <c r="A21" s="6" t="s">
        <v>18</v>
      </c>
      <c r="B21" s="6">
        <v>940743</v>
      </c>
      <c r="C21" s="6">
        <v>516884</v>
      </c>
      <c r="D21" s="8">
        <f t="shared" si="0"/>
        <v>1.8200273175412665</v>
      </c>
      <c r="E21" s="6">
        <v>940745</v>
      </c>
      <c r="F21" s="6">
        <v>974479</v>
      </c>
      <c r="G21" s="6">
        <f t="shared" si="1"/>
        <v>0.96538252748391706</v>
      </c>
      <c r="H21" s="6">
        <v>940745</v>
      </c>
      <c r="I21" s="6">
        <v>3637256</v>
      </c>
      <c r="J21" s="6">
        <f t="shared" si="2"/>
        <v>0.2586414043993604</v>
      </c>
    </row>
    <row r="22" spans="1:10" x14ac:dyDescent="0.25">
      <c r="A22" s="6" t="s">
        <v>19</v>
      </c>
      <c r="B22" s="6">
        <v>10554</v>
      </c>
      <c r="C22" s="6">
        <v>6366</v>
      </c>
      <c r="D22" s="8">
        <f t="shared" si="0"/>
        <v>1.6578699340245051</v>
      </c>
      <c r="E22" s="6">
        <v>10556</v>
      </c>
      <c r="F22" s="6">
        <v>17639</v>
      </c>
      <c r="G22" s="6">
        <f t="shared" si="1"/>
        <v>0.5984466239582743</v>
      </c>
      <c r="H22" s="6">
        <v>10556</v>
      </c>
      <c r="I22" s="6">
        <v>39624</v>
      </c>
      <c r="J22" s="6">
        <f t="shared" si="2"/>
        <v>0.26640419947506561</v>
      </c>
    </row>
    <row r="23" spans="1:10" x14ac:dyDescent="0.25">
      <c r="A23" s="6" t="s">
        <v>20</v>
      </c>
      <c r="B23" s="6">
        <v>1859258</v>
      </c>
      <c r="C23" s="6">
        <v>1033811</v>
      </c>
      <c r="D23" s="8">
        <f t="shared" si="0"/>
        <v>1.7984505871963057</v>
      </c>
      <c r="E23" s="6">
        <v>1859258</v>
      </c>
      <c r="F23" s="6">
        <v>1723270</v>
      </c>
      <c r="G23" s="6">
        <f t="shared" si="1"/>
        <v>1.0789127646857428</v>
      </c>
      <c r="H23" s="6">
        <v>1859258</v>
      </c>
      <c r="I23" s="6">
        <v>7150279</v>
      </c>
      <c r="J23" s="6">
        <f t="shared" si="2"/>
        <v>0.26002593744943381</v>
      </c>
    </row>
    <row r="24" spans="1:10" x14ac:dyDescent="0.25">
      <c r="A24" s="6" t="s">
        <v>21</v>
      </c>
      <c r="B24" s="6">
        <v>184184</v>
      </c>
      <c r="C24" s="6">
        <v>111643</v>
      </c>
      <c r="D24" s="8">
        <f t="shared" si="0"/>
        <v>1.6497586055552071</v>
      </c>
      <c r="E24" s="6">
        <v>184186</v>
      </c>
      <c r="F24" s="6">
        <v>194206</v>
      </c>
      <c r="G24" s="6">
        <f t="shared" si="1"/>
        <v>0.94840530158697467</v>
      </c>
      <c r="H24" s="6">
        <v>184186</v>
      </c>
      <c r="I24" s="6">
        <v>707996</v>
      </c>
      <c r="J24" s="6">
        <f t="shared" si="2"/>
        <v>0.26015118729484349</v>
      </c>
    </row>
    <row r="25" spans="1:10" x14ac:dyDescent="0.25">
      <c r="A25" s="6" t="s">
        <v>22</v>
      </c>
      <c r="B25" s="6">
        <v>264679</v>
      </c>
      <c r="C25" s="6">
        <v>165336</v>
      </c>
      <c r="D25" s="8">
        <f t="shared" si="0"/>
        <v>1.6008552281414816</v>
      </c>
      <c r="E25" s="6">
        <v>264681</v>
      </c>
      <c r="F25" s="6">
        <v>258223</v>
      </c>
      <c r="G25" s="6">
        <f t="shared" si="1"/>
        <v>1.0250093911076861</v>
      </c>
      <c r="H25" s="6">
        <v>264681</v>
      </c>
      <c r="I25" s="6">
        <v>1020663</v>
      </c>
      <c r="J25" s="6">
        <f t="shared" si="2"/>
        <v>0.25932261676968793</v>
      </c>
    </row>
    <row r="26" spans="1:10" x14ac:dyDescent="0.25">
      <c r="A26" s="6" t="s">
        <v>23</v>
      </c>
      <c r="B26" s="6">
        <v>33008</v>
      </c>
      <c r="C26" s="6">
        <v>19283</v>
      </c>
      <c r="D26" s="8">
        <f t="shared" si="0"/>
        <v>1.7117668412591402</v>
      </c>
      <c r="E26" s="6">
        <v>33010</v>
      </c>
      <c r="F26" s="6">
        <v>32286</v>
      </c>
      <c r="G26" s="6">
        <f t="shared" si="1"/>
        <v>1.0224245803134486</v>
      </c>
      <c r="H26" s="6">
        <v>33010</v>
      </c>
      <c r="I26" s="6">
        <v>128834</v>
      </c>
      <c r="J26" s="6">
        <f t="shared" si="2"/>
        <v>0.25622118384898396</v>
      </c>
    </row>
    <row r="27" spans="1:10" x14ac:dyDescent="0.25">
      <c r="A27" s="6" t="s">
        <v>24</v>
      </c>
      <c r="B27" s="6">
        <v>788086</v>
      </c>
      <c r="C27" s="6">
        <v>421270</v>
      </c>
      <c r="D27" s="8">
        <f t="shared" si="0"/>
        <v>1.87073848125905</v>
      </c>
      <c r="E27" s="6">
        <v>788088</v>
      </c>
      <c r="F27" s="6">
        <v>791201</v>
      </c>
      <c r="G27" s="6">
        <f t="shared" si="1"/>
        <v>0.9960654751447483</v>
      </c>
      <c r="H27" s="6">
        <v>788088</v>
      </c>
      <c r="I27" s="6">
        <v>3009728</v>
      </c>
      <c r="J27" s="6">
        <f t="shared" si="2"/>
        <v>0.26184691772811364</v>
      </c>
    </row>
    <row r="28" spans="1:10" x14ac:dyDescent="0.25">
      <c r="A28" s="6" t="s">
        <v>25</v>
      </c>
      <c r="B28" s="6">
        <v>710752</v>
      </c>
      <c r="C28" s="6">
        <v>444998</v>
      </c>
      <c r="D28" s="8">
        <f t="shared" si="0"/>
        <v>1.597202684057007</v>
      </c>
      <c r="E28" s="6">
        <v>710772</v>
      </c>
      <c r="F28" s="6">
        <v>793314</v>
      </c>
      <c r="G28" s="6">
        <f t="shared" si="1"/>
        <v>0.89595292658392511</v>
      </c>
      <c r="H28" s="6">
        <v>710772</v>
      </c>
      <c r="I28" s="6">
        <v>2517859</v>
      </c>
      <c r="J28" s="6">
        <f t="shared" si="2"/>
        <v>0.28229221731637871</v>
      </c>
    </row>
    <row r="29" spans="1:10" x14ac:dyDescent="0.25">
      <c r="A29" s="6" t="s">
        <v>26</v>
      </c>
      <c r="B29" s="6">
        <v>230591</v>
      </c>
      <c r="C29" s="6">
        <v>149650</v>
      </c>
      <c r="D29" s="8">
        <f t="shared" si="0"/>
        <v>1.540868693618443</v>
      </c>
      <c r="E29" s="6">
        <v>230593</v>
      </c>
      <c r="F29" s="6">
        <v>207450</v>
      </c>
      <c r="G29" s="6">
        <f t="shared" si="1"/>
        <v>1.1115594119064836</v>
      </c>
      <c r="H29" s="6">
        <v>230593</v>
      </c>
      <c r="I29" s="6">
        <v>886687</v>
      </c>
      <c r="J29" s="6">
        <f t="shared" si="2"/>
        <v>0.26006132942064109</v>
      </c>
    </row>
    <row r="30" spans="1:10" x14ac:dyDescent="0.25">
      <c r="A30" s="6" t="s">
        <v>27</v>
      </c>
      <c r="B30" s="6">
        <v>241313</v>
      </c>
      <c r="C30" s="6">
        <v>146154</v>
      </c>
      <c r="D30" s="8">
        <f t="shared" si="0"/>
        <v>1.6510872093818849</v>
      </c>
      <c r="E30" s="6">
        <v>241315</v>
      </c>
      <c r="F30" s="6">
        <v>157359</v>
      </c>
      <c r="G30" s="6">
        <f t="shared" si="1"/>
        <v>1.5335316060727382</v>
      </c>
      <c r="H30" s="6">
        <v>241315</v>
      </c>
      <c r="I30" s="6">
        <v>950173</v>
      </c>
      <c r="J30" s="6">
        <f t="shared" si="2"/>
        <v>0.25396954028371677</v>
      </c>
    </row>
    <row r="31" spans="1:10" x14ac:dyDescent="0.25">
      <c r="A31" s="6" t="s">
        <v>28</v>
      </c>
      <c r="B31" s="6">
        <v>4422547</v>
      </c>
      <c r="C31" s="6">
        <v>2229211</v>
      </c>
      <c r="D31" s="8">
        <f t="shared" si="0"/>
        <v>1.9839068621139946</v>
      </c>
      <c r="E31" s="6">
        <v>4422549</v>
      </c>
      <c r="F31" s="6">
        <v>2718304</v>
      </c>
      <c r="G31" s="6">
        <f t="shared" si="1"/>
        <v>1.626951584517405</v>
      </c>
      <c r="H31" s="6">
        <v>4422549</v>
      </c>
      <c r="I31" s="6">
        <v>16407764</v>
      </c>
      <c r="J31" s="6">
        <f t="shared" si="2"/>
        <v>0.26954001776232278</v>
      </c>
    </row>
    <row r="32" spans="1:10" x14ac:dyDescent="0.25">
      <c r="A32" s="6" t="s">
        <v>29</v>
      </c>
      <c r="B32" s="6">
        <v>1887517</v>
      </c>
      <c r="C32" s="6">
        <v>1080349</v>
      </c>
      <c r="D32" s="8">
        <f t="shared" si="0"/>
        <v>1.7471363420524293</v>
      </c>
      <c r="E32" s="6">
        <v>1887519</v>
      </c>
      <c r="F32" s="6">
        <v>1448334</v>
      </c>
      <c r="G32" s="6">
        <f t="shared" si="1"/>
        <v>1.3032346130105348</v>
      </c>
      <c r="H32" s="6">
        <v>1887519</v>
      </c>
      <c r="I32" s="6">
        <v>7383973</v>
      </c>
      <c r="J32" s="6">
        <f t="shared" si="2"/>
        <v>0.25562376785505581</v>
      </c>
    </row>
    <row r="33" spans="1:10" x14ac:dyDescent="0.25">
      <c r="A33" s="6" t="s">
        <v>30</v>
      </c>
      <c r="B33" s="6">
        <v>4152592</v>
      </c>
      <c r="C33" s="6">
        <v>2862466</v>
      </c>
      <c r="D33" s="8">
        <f t="shared" si="0"/>
        <v>1.4507043926460612</v>
      </c>
      <c r="E33" s="6">
        <v>4152594</v>
      </c>
      <c r="F33" s="6">
        <v>4322388</v>
      </c>
      <c r="G33" s="6">
        <f t="shared" si="1"/>
        <v>0.9607175477999661</v>
      </c>
      <c r="H33" s="6">
        <v>4152594</v>
      </c>
      <c r="I33" s="6">
        <v>16025025</v>
      </c>
      <c r="J33" s="6">
        <f t="shared" si="2"/>
        <v>0.25913182662741557</v>
      </c>
    </row>
    <row r="34" spans="1:10" x14ac:dyDescent="0.25">
      <c r="A34" s="6" t="s">
        <v>31</v>
      </c>
      <c r="B34" s="6">
        <v>7556128</v>
      </c>
      <c r="C34" s="6">
        <v>4895061</v>
      </c>
      <c r="D34" s="8">
        <f t="shared" si="0"/>
        <v>1.5436228476008778</v>
      </c>
      <c r="E34" s="6">
        <v>7556130</v>
      </c>
      <c r="F34" s="6">
        <v>5331954</v>
      </c>
      <c r="G34" s="6">
        <f t="shared" si="1"/>
        <v>1.4171408830608816</v>
      </c>
      <c r="H34" s="6">
        <v>7556130</v>
      </c>
      <c r="I34" s="6">
        <v>29446814</v>
      </c>
      <c r="J34" s="6">
        <f t="shared" si="2"/>
        <v>0.2566026328009543</v>
      </c>
    </row>
    <row r="35" spans="1:10" x14ac:dyDescent="0.25">
      <c r="A35" s="6" t="s">
        <v>32</v>
      </c>
      <c r="B35" s="6">
        <v>7414257</v>
      </c>
      <c r="C35" s="6">
        <v>4231844</v>
      </c>
      <c r="D35" s="8">
        <f t="shared" si="0"/>
        <v>1.7520156697647644</v>
      </c>
      <c r="E35" s="6">
        <v>7414259</v>
      </c>
      <c r="F35" s="6">
        <v>6877296</v>
      </c>
      <c r="G35" s="6">
        <f t="shared" si="1"/>
        <v>1.0780776340003397</v>
      </c>
      <c r="H35" s="6">
        <v>7414259</v>
      </c>
      <c r="I35" s="6">
        <v>29180781</v>
      </c>
      <c r="J35" s="6">
        <f t="shared" si="2"/>
        <v>0.25408021121847285</v>
      </c>
    </row>
    <row r="36" spans="1:10" x14ac:dyDescent="0.25">
      <c r="A36" s="6" t="s">
        <v>33</v>
      </c>
      <c r="B36" s="6">
        <v>5290126</v>
      </c>
      <c r="C36" s="6">
        <v>2969546</v>
      </c>
      <c r="D36" s="8">
        <f t="shared" si="0"/>
        <v>1.7814595227688004</v>
      </c>
      <c r="E36" s="6">
        <v>5290128</v>
      </c>
      <c r="F36" s="6">
        <v>5072663</v>
      </c>
      <c r="G36" s="6">
        <f t="shared" si="1"/>
        <v>1.0428699876179435</v>
      </c>
      <c r="H36" s="6">
        <v>5290128</v>
      </c>
      <c r="I36" s="6">
        <v>20813551</v>
      </c>
      <c r="J36" s="6">
        <f t="shared" si="2"/>
        <v>0.25416748924775018</v>
      </c>
    </row>
    <row r="37" spans="1:10" x14ac:dyDescent="0.25">
      <c r="A37" s="6" t="s">
        <v>34</v>
      </c>
      <c r="B37" s="6">
        <v>5441761</v>
      </c>
      <c r="C37" s="6">
        <v>3047266</v>
      </c>
      <c r="D37" s="8">
        <f t="shared" si="0"/>
        <v>1.7857847001213547</v>
      </c>
      <c r="E37" s="6">
        <v>5441763</v>
      </c>
      <c r="F37" s="6">
        <v>5214856</v>
      </c>
      <c r="G37" s="6">
        <f t="shared" si="1"/>
        <v>1.043511652095475</v>
      </c>
      <c r="H37" s="6">
        <v>5441763</v>
      </c>
      <c r="I37" s="6">
        <v>21409931</v>
      </c>
      <c r="J37" s="6">
        <f t="shared" si="2"/>
        <v>0.25417003912810371</v>
      </c>
    </row>
    <row r="38" spans="1:10" x14ac:dyDescent="0.25">
      <c r="A38" s="6" t="s">
        <v>35</v>
      </c>
      <c r="B38" s="6">
        <v>5374893</v>
      </c>
      <c r="C38" s="6">
        <v>3003644</v>
      </c>
      <c r="D38" s="8">
        <f t="shared" si="0"/>
        <v>1.7894574057378305</v>
      </c>
      <c r="E38" s="6">
        <v>5374895</v>
      </c>
      <c r="F38" s="6">
        <v>5172822</v>
      </c>
      <c r="G38" s="6">
        <f t="shared" si="1"/>
        <v>1.0390643637070829</v>
      </c>
      <c r="H38" s="6">
        <v>5374895</v>
      </c>
      <c r="I38" s="6">
        <v>21133166</v>
      </c>
      <c r="J38" s="6">
        <f t="shared" si="2"/>
        <v>0.25433458479434645</v>
      </c>
    </row>
    <row r="39" spans="1:10" x14ac:dyDescent="0.25">
      <c r="A39" s="6" t="s">
        <v>36</v>
      </c>
      <c r="B39" s="6">
        <v>5003088</v>
      </c>
      <c r="C39" s="6">
        <v>2803731</v>
      </c>
      <c r="D39" s="8">
        <f t="shared" si="0"/>
        <v>1.784439377386775</v>
      </c>
      <c r="E39" s="6">
        <v>5003090</v>
      </c>
      <c r="F39" s="6">
        <v>4861145</v>
      </c>
      <c r="G39" s="6">
        <f t="shared" si="1"/>
        <v>1.0291999107206224</v>
      </c>
      <c r="H39" s="6">
        <v>5003090</v>
      </c>
      <c r="I39" s="6">
        <v>19685117</v>
      </c>
      <c r="J39" s="6">
        <f t="shared" si="2"/>
        <v>0.25415596971051785</v>
      </c>
    </row>
    <row r="40" spans="1:10" x14ac:dyDescent="0.25">
      <c r="A40" s="6" t="s">
        <v>37</v>
      </c>
      <c r="B40" s="6">
        <v>110592</v>
      </c>
      <c r="C40" s="6">
        <v>13826</v>
      </c>
      <c r="D40" s="8">
        <f t="shared" si="0"/>
        <v>7.9988427600173582</v>
      </c>
      <c r="E40" s="6">
        <v>110592</v>
      </c>
      <c r="F40" s="6">
        <v>20864</v>
      </c>
      <c r="G40" s="6">
        <f t="shared" si="1"/>
        <v>5.3006134969325149</v>
      </c>
      <c r="H40" s="6">
        <v>110592</v>
      </c>
      <c r="I40" s="6">
        <v>238983</v>
      </c>
      <c r="J40" s="6">
        <f t="shared" si="2"/>
        <v>0.4627609495236063</v>
      </c>
    </row>
    <row r="41" spans="1:10" x14ac:dyDescent="0.25">
      <c r="A41" s="6" t="s">
        <v>38</v>
      </c>
      <c r="B41" s="6">
        <v>388080</v>
      </c>
      <c r="C41" s="6">
        <v>48512</v>
      </c>
      <c r="D41" s="6">
        <f t="shared" si="0"/>
        <v>7.9996701846965701</v>
      </c>
      <c r="E41" s="6">
        <v>388080</v>
      </c>
      <c r="F41" s="6">
        <v>35168</v>
      </c>
      <c r="G41" s="8">
        <f t="shared" si="1"/>
        <v>11.035031847133759</v>
      </c>
      <c r="H41" s="6">
        <v>388080</v>
      </c>
      <c r="I41" s="6">
        <v>63514</v>
      </c>
      <c r="J41" s="6">
        <f t="shared" si="2"/>
        <v>6.1101489435400067</v>
      </c>
    </row>
    <row r="42" spans="1:10" x14ac:dyDescent="0.25">
      <c r="A42" s="6" t="s">
        <v>39</v>
      </c>
      <c r="B42" s="6">
        <v>359948</v>
      </c>
      <c r="C42" s="6">
        <v>224453</v>
      </c>
      <c r="D42" s="8">
        <f t="shared" si="0"/>
        <v>1.603667582968372</v>
      </c>
      <c r="E42" s="6">
        <v>359952</v>
      </c>
      <c r="F42" s="6">
        <v>349072</v>
      </c>
      <c r="G42" s="6">
        <f t="shared" si="1"/>
        <v>1.0311683549525599</v>
      </c>
      <c r="H42" s="6">
        <v>359952</v>
      </c>
      <c r="I42" s="6">
        <v>1247769</v>
      </c>
      <c r="J42" s="6">
        <f t="shared" si="2"/>
        <v>0.28847647280866889</v>
      </c>
    </row>
    <row r="43" spans="1:10" x14ac:dyDescent="0.25">
      <c r="A43" s="7"/>
      <c r="B43" s="7"/>
      <c r="C43" s="7"/>
      <c r="D43" s="9"/>
      <c r="E43" s="7"/>
      <c r="F43" s="7"/>
      <c r="G43" s="7"/>
      <c r="H43" s="7"/>
      <c r="I43" s="7"/>
      <c r="J43" s="7"/>
    </row>
    <row r="44" spans="1:10" x14ac:dyDescent="0.25">
      <c r="G44" s="7"/>
      <c r="H44" s="7"/>
      <c r="I44" s="7"/>
      <c r="J44" s="7"/>
    </row>
    <row r="45" spans="1:10" ht="31.5" x14ac:dyDescent="0.25">
      <c r="A45" s="13"/>
      <c r="B45" s="22" t="s">
        <v>47</v>
      </c>
      <c r="C45" s="22"/>
      <c r="D45" s="23" t="s">
        <v>48</v>
      </c>
      <c r="E45" s="24" t="s">
        <v>45</v>
      </c>
      <c r="F45" s="24"/>
      <c r="G45" s="24"/>
      <c r="H45" s="24" t="s">
        <v>46</v>
      </c>
      <c r="I45" s="24"/>
      <c r="J45" s="24"/>
    </row>
    <row r="46" spans="1:10" ht="15.75" x14ac:dyDescent="0.25">
      <c r="A46" s="3" t="s">
        <v>41</v>
      </c>
      <c r="B46" s="16">
        <f>SUM(B3:B42)/(1024*1024)</f>
        <v>61.058832168579102</v>
      </c>
      <c r="C46" s="17"/>
      <c r="D46" s="3">
        <f>SUM(C3:C42)/(1024*1024)</f>
        <v>32.269364356994629</v>
      </c>
      <c r="E46" s="14">
        <f>AVERAGE(D3:D42)</f>
        <v>2.1875235930742263</v>
      </c>
      <c r="F46" s="14"/>
      <c r="G46" s="14"/>
      <c r="H46" s="25">
        <v>35</v>
      </c>
      <c r="I46" s="25"/>
      <c r="J46" s="25"/>
    </row>
    <row r="47" spans="1:10" ht="15.75" x14ac:dyDescent="0.25">
      <c r="A47" s="4" t="s">
        <v>42</v>
      </c>
      <c r="B47" s="18"/>
      <c r="C47" s="19"/>
      <c r="D47" s="13">
        <f>SUM(F3:F42)/(1024*1024)</f>
        <v>45.937169075012207</v>
      </c>
      <c r="E47" s="26">
        <f>AVERAGE(G3:G42)</f>
        <v>3.1044434959435487</v>
      </c>
      <c r="F47" s="26"/>
      <c r="G47" s="26"/>
      <c r="H47" s="15">
        <v>5</v>
      </c>
      <c r="I47" s="15"/>
      <c r="J47" s="15"/>
    </row>
    <row r="48" spans="1:10" ht="15.75" x14ac:dyDescent="0.25">
      <c r="A48" s="5" t="s">
        <v>43</v>
      </c>
      <c r="B48" s="20"/>
      <c r="C48" s="21"/>
      <c r="D48" s="13">
        <f>SUM(I3:I42)/(1024*1024)</f>
        <v>220.04461479187012</v>
      </c>
      <c r="E48" s="14">
        <f>AVERAGE(J3:J42)</f>
        <v>0.43467199432162235</v>
      </c>
      <c r="F48" s="14"/>
      <c r="G48" s="14"/>
      <c r="H48" s="15">
        <v>0</v>
      </c>
      <c r="I48" s="15"/>
      <c r="J48" s="15"/>
    </row>
  </sheetData>
  <mergeCells count="14">
    <mergeCell ref="H47:J47"/>
    <mergeCell ref="H48:J48"/>
    <mergeCell ref="B46:C48"/>
    <mergeCell ref="E45:G45"/>
    <mergeCell ref="B45:C45"/>
    <mergeCell ref="H45:J45"/>
    <mergeCell ref="E46:G46"/>
    <mergeCell ref="E47:G47"/>
    <mergeCell ref="E48:G48"/>
    <mergeCell ref="H46:J46"/>
    <mergeCell ref="A1:A2"/>
    <mergeCell ref="B1:D1"/>
    <mergeCell ref="E1:G1"/>
    <mergeCell ref="H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2018-01-15T03:55:16Z</dcterms:modified>
</cp:coreProperties>
</file>