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WS" sheetId="1" r:id="rId1"/>
  </sheets>
  <calcPr calcId="124519"/>
</workbook>
</file>

<file path=xl/calcChain.xml><?xml version="1.0" encoding="utf-8"?>
<calcChain xmlns="http://schemas.openxmlformats.org/spreadsheetml/2006/main">
  <c r="T22" i="1"/>
  <c r="L22"/>
  <c r="U22" s="1"/>
  <c r="T21"/>
  <c r="L21"/>
  <c r="U21" s="1"/>
  <c r="T20"/>
  <c r="L20"/>
  <c r="U20" s="1"/>
  <c r="T19"/>
  <c r="L19"/>
  <c r="U19" s="1"/>
  <c r="T18"/>
  <c r="L18"/>
  <c r="U18" s="1"/>
  <c r="T17"/>
  <c r="L17"/>
  <c r="U17" s="1"/>
  <c r="T16"/>
  <c r="L16"/>
  <c r="U16" s="1"/>
  <c r="T15"/>
  <c r="L15"/>
  <c r="U15" s="1"/>
  <c r="T14"/>
  <c r="L14"/>
  <c r="U14" s="1"/>
  <c r="T13"/>
  <c r="L13"/>
  <c r="U13" s="1"/>
  <c r="T12"/>
  <c r="L12"/>
  <c r="U12" s="1"/>
  <c r="T11"/>
  <c r="L11"/>
  <c r="U11" s="1"/>
  <c r="T10"/>
  <c r="L10"/>
  <c r="U10" s="1"/>
  <c r="T9"/>
  <c r="L9"/>
  <c r="U9" s="1"/>
  <c r="T8"/>
  <c r="L8"/>
  <c r="U8" s="1"/>
  <c r="T6"/>
  <c r="L6"/>
  <c r="U6" s="1"/>
  <c r="T5"/>
  <c r="L5"/>
  <c r="U5" s="1"/>
  <c r="T7"/>
  <c r="L7"/>
  <c r="U7" s="1"/>
  <c r="S23"/>
  <c r="R23"/>
  <c r="Q23"/>
  <c r="P23"/>
  <c r="O23"/>
  <c r="N23"/>
  <c r="M23"/>
  <c r="K23"/>
  <c r="J23"/>
  <c r="I23"/>
  <c r="H23"/>
  <c r="G23"/>
  <c r="F23"/>
  <c r="E23"/>
  <c r="D23"/>
  <c r="C23"/>
  <c r="T4"/>
  <c r="L4"/>
  <c r="T3"/>
  <c r="L3"/>
  <c r="U4" l="1"/>
  <c r="T23"/>
  <c r="L23"/>
  <c r="U3"/>
  <c r="U23" l="1"/>
</calcChain>
</file>

<file path=xl/sharedStrings.xml><?xml version="1.0" encoding="utf-8"?>
<sst xmlns="http://schemas.openxmlformats.org/spreadsheetml/2006/main" count="53" uniqueCount="50">
  <si>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</si>
  <si>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</si>
  <si>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</si>
  <si>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</si>
  <si>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</si>
  <si>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</si>
  <si>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</si>
  <si>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</si>
  <si>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</si>
  <si>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</si>
  <si>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</si>
  <si>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</si>
  <si>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</si>
  <si>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</si>
  <si>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</si>
  <si>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</si>
  <si>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</si>
  <si>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</si>
  <si>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</si>
  <si>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</si>
  <si>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</si>
  <si>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Gowrinadh K</t>
  </si>
  <si>
    <t>Bhargavi M</t>
  </si>
  <si>
    <t>Gaurangkumar N Chauhan</t>
  </si>
  <si>
    <t>Kamesh K</t>
  </si>
  <si>
    <t>Mathews J</t>
  </si>
  <si>
    <t>Mohammed Imran</t>
  </si>
  <si>
    <t>Praveena E</t>
  </si>
  <si>
    <t>Ramesh Prakash</t>
  </si>
  <si>
    <t>Saikiran Marisetti</t>
  </si>
  <si>
    <t>Silvia Santha Kumari</t>
  </si>
  <si>
    <t>Thiru Murugan</t>
  </si>
  <si>
    <t>Vaishnavi M</t>
  </si>
  <si>
    <t>Rajnish Rajnish</t>
  </si>
  <si>
    <t>Ashwani Jaiswal</t>
  </si>
  <si>
    <t>Ankeet Mukesh Bhatt</t>
  </si>
  <si>
    <t>Sanjeev Pal</t>
  </si>
  <si>
    <t>Suganya S</t>
  </si>
  <si>
    <t>31</t>
  </si>
  <si>
    <t>Employee No.</t>
  </si>
  <si>
    <t>1111</t>
  </si>
  <si>
    <t>2222</t>
  </si>
  <si>
    <t>3333</t>
  </si>
  <si>
    <t>4444</t>
  </si>
  <si>
    <t>5555</t>
  </si>
  <si>
    <t>6666</t>
  </si>
  <si>
    <t>777</t>
  </si>
  <si>
    <t>8788</t>
  </si>
  <si>
    <t>9999</t>
  </si>
  <si>
    <t>00000</t>
  </si>
</sst>
</file>

<file path=xl/styles.xml><?xml version="1.0" encoding="utf-8"?>
<styleSheet xmlns="http://schemas.openxmlformats.org/spreadsheetml/2006/main">
  <numFmts count="2">
    <numFmt numFmtId="164" formatCode="&quot;&quot;0.00"/>
    <numFmt numFmtId="165" formatCode="&quot;&quot;0"/>
  </numFmts>
  <fonts count="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left" vertical="top" indent="5"/>
    </xf>
    <xf numFmtId="164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B1" sqref="B1"/>
    </sheetView>
  </sheetViews>
  <sheetFormatPr defaultRowHeight="15"/>
  <cols>
    <col min="1" max="1" width="29.28515625" bestFit="1" customWidth="1"/>
    <col min="2" max="2" width="29.28515625" customWidth="1"/>
    <col min="3" max="3" width="10.42578125" bestFit="1" customWidth="1"/>
    <col min="4" max="4" width="8.5703125" bestFit="1" customWidth="1"/>
    <col min="5" max="6" width="9" bestFit="1" customWidth="1"/>
    <col min="7" max="7" width="8.42578125" bestFit="1" customWidth="1"/>
    <col min="8" max="8" width="8.85546875" bestFit="1" customWidth="1"/>
    <col min="9" max="10" width="9.42578125" bestFit="1" customWidth="1"/>
    <col min="11" max="11" width="8.85546875" bestFit="1" customWidth="1"/>
    <col min="12" max="12" width="9.42578125" bestFit="1" customWidth="1"/>
    <col min="14" max="14" width="9.28515625" bestFit="1" customWidth="1"/>
    <col min="15" max="15" width="8.28515625" bestFit="1" customWidth="1"/>
    <col min="16" max="16" width="8.42578125" bestFit="1" customWidth="1"/>
    <col min="17" max="19" width="8.5703125" bestFit="1" customWidth="1"/>
    <col min="21" max="21" width="9.42578125" bestFit="1" customWidth="1"/>
  </cols>
  <sheetData>
    <row r="1" spans="1:21" ht="15.75">
      <c r="A1" s="10" t="s">
        <v>38</v>
      </c>
      <c r="B1" s="10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s="4" customFormat="1" ht="60">
      <c r="A2" s="1" t="s">
        <v>0</v>
      </c>
      <c r="B2" s="1" t="s">
        <v>39</v>
      </c>
      <c r="C2" s="2" t="s">
        <v>1</v>
      </c>
      <c r="D2" s="3" t="s">
        <v>2</v>
      </c>
      <c r="E2" s="2" t="s">
        <v>3</v>
      </c>
      <c r="F2" s="2" t="s">
        <v>4</v>
      </c>
      <c r="G2" s="8" t="s">
        <v>5</v>
      </c>
      <c r="H2" s="9" t="s">
        <v>6</v>
      </c>
      <c r="I2" s="3" t="s">
        <v>7</v>
      </c>
      <c r="J2" s="3" t="s">
        <v>8</v>
      </c>
      <c r="K2" s="9" t="s">
        <v>9</v>
      </c>
      <c r="L2" s="2" t="s">
        <v>10</v>
      </c>
      <c r="M2" s="2" t="s">
        <v>11</v>
      </c>
      <c r="N2" s="3" t="s">
        <v>12</v>
      </c>
      <c r="O2" s="9" t="s">
        <v>13</v>
      </c>
      <c r="P2" s="8" t="s">
        <v>14</v>
      </c>
      <c r="Q2" s="2" t="s">
        <v>15</v>
      </c>
      <c r="R2" s="8" t="s">
        <v>16</v>
      </c>
      <c r="S2" s="2" t="s">
        <v>17</v>
      </c>
      <c r="T2" s="2" t="s">
        <v>18</v>
      </c>
      <c r="U2" s="2" t="s">
        <v>19</v>
      </c>
    </row>
    <row r="3" spans="1:21">
      <c r="A3" s="5" t="s">
        <v>20</v>
      </c>
      <c r="B3" s="5" t="s">
        <v>40</v>
      </c>
      <c r="C3" s="6">
        <v>4180</v>
      </c>
      <c r="D3" s="6">
        <v>800</v>
      </c>
      <c r="E3" s="6">
        <v>200</v>
      </c>
      <c r="F3" s="6">
        <v>600</v>
      </c>
      <c r="G3" s="7"/>
      <c r="H3" s="7"/>
      <c r="I3" s="6">
        <v>2090</v>
      </c>
      <c r="J3" s="6">
        <v>2580</v>
      </c>
      <c r="K3" s="7"/>
      <c r="L3" s="6">
        <f t="shared" ref="L3:L6" si="0">SUM(C3:K3)</f>
        <v>10450</v>
      </c>
      <c r="M3" s="6">
        <v>501.6</v>
      </c>
      <c r="N3" s="6">
        <v>182.87</v>
      </c>
      <c r="O3" s="7"/>
      <c r="P3" s="7"/>
      <c r="Q3" s="6">
        <v>1000</v>
      </c>
      <c r="R3" s="7"/>
      <c r="S3" s="6">
        <v>127</v>
      </c>
      <c r="T3" s="6">
        <f t="shared" ref="T3:T6" si="1">SUM(M3:S3)</f>
        <v>1811.47</v>
      </c>
      <c r="U3" s="6">
        <f t="shared" ref="U3:U6" si="2">L3-T3</f>
        <v>8638.5300000000007</v>
      </c>
    </row>
    <row r="4" spans="1:21">
      <c r="A4" s="5" t="s">
        <v>21</v>
      </c>
      <c r="B4" s="5" t="s">
        <v>41</v>
      </c>
      <c r="C4" s="6">
        <v>1212</v>
      </c>
      <c r="D4" s="6">
        <v>800</v>
      </c>
      <c r="E4" s="6">
        <v>200</v>
      </c>
      <c r="F4" s="6">
        <v>600</v>
      </c>
      <c r="G4" s="7"/>
      <c r="H4" s="7"/>
      <c r="I4" s="6">
        <v>4244</v>
      </c>
      <c r="J4" s="6">
        <v>6888</v>
      </c>
      <c r="K4" s="7"/>
      <c r="L4" s="6">
        <f t="shared" si="0"/>
        <v>13944</v>
      </c>
      <c r="M4" s="6">
        <v>1018.56</v>
      </c>
      <c r="N4" s="7"/>
      <c r="O4" s="7"/>
      <c r="P4" s="7"/>
      <c r="Q4" s="7"/>
      <c r="R4" s="6">
        <v>315.05</v>
      </c>
      <c r="S4" s="6">
        <v>183</v>
      </c>
      <c r="T4" s="6">
        <f t="shared" si="1"/>
        <v>1516.61</v>
      </c>
      <c r="U4" s="6">
        <f t="shared" si="2"/>
        <v>12427.39</v>
      </c>
    </row>
    <row r="5" spans="1:21">
      <c r="A5" s="5" t="s">
        <v>22</v>
      </c>
      <c r="B5" s="5" t="s">
        <v>42</v>
      </c>
      <c r="C5" s="6">
        <v>43434</v>
      </c>
      <c r="D5" s="6">
        <v>800</v>
      </c>
      <c r="E5" s="6">
        <v>200</v>
      </c>
      <c r="F5" s="6">
        <v>600</v>
      </c>
      <c r="G5" s="7"/>
      <c r="H5" s="7"/>
      <c r="I5" s="6">
        <v>4244</v>
      </c>
      <c r="J5" s="6">
        <v>6888</v>
      </c>
      <c r="K5" s="7"/>
      <c r="L5" s="6">
        <f t="shared" si="0"/>
        <v>56166</v>
      </c>
      <c r="M5" s="6">
        <v>1018.56</v>
      </c>
      <c r="N5" s="7"/>
      <c r="O5" s="7"/>
      <c r="P5" s="7"/>
      <c r="Q5" s="7"/>
      <c r="R5" s="6">
        <v>315.05</v>
      </c>
      <c r="S5" s="6">
        <v>183</v>
      </c>
      <c r="T5" s="6">
        <f t="shared" si="1"/>
        <v>1516.61</v>
      </c>
      <c r="U5" s="6">
        <f t="shared" si="2"/>
        <v>54649.39</v>
      </c>
    </row>
    <row r="6" spans="1:21">
      <c r="A6" s="5" t="s">
        <v>23</v>
      </c>
      <c r="B6" s="5" t="s">
        <v>43</v>
      </c>
      <c r="C6" s="6">
        <v>1212</v>
      </c>
      <c r="D6" s="6">
        <v>800</v>
      </c>
      <c r="E6" s="6">
        <v>200</v>
      </c>
      <c r="F6" s="6">
        <v>600</v>
      </c>
      <c r="G6" s="7"/>
      <c r="H6" s="7"/>
      <c r="I6" s="6">
        <v>4244</v>
      </c>
      <c r="J6" s="6">
        <v>6888</v>
      </c>
      <c r="K6" s="7"/>
      <c r="L6" s="6">
        <f t="shared" si="0"/>
        <v>13944</v>
      </c>
      <c r="M6" s="6">
        <v>1018.56</v>
      </c>
      <c r="N6" s="7"/>
      <c r="O6" s="7"/>
      <c r="P6" s="7"/>
      <c r="Q6" s="7"/>
      <c r="R6" s="6">
        <v>315.05</v>
      </c>
      <c r="S6" s="6">
        <v>183</v>
      </c>
      <c r="T6" s="6">
        <f t="shared" si="1"/>
        <v>1516.61</v>
      </c>
      <c r="U6" s="6">
        <f t="shared" si="2"/>
        <v>12427.39</v>
      </c>
    </row>
    <row r="7" spans="1:21">
      <c r="A7" s="5" t="s">
        <v>24</v>
      </c>
      <c r="B7" s="5" t="s">
        <v>44</v>
      </c>
      <c r="C7" s="6">
        <v>14343</v>
      </c>
      <c r="D7" s="6">
        <v>800</v>
      </c>
      <c r="E7" s="6">
        <v>200</v>
      </c>
      <c r="F7" s="6">
        <v>600</v>
      </c>
      <c r="G7" s="7"/>
      <c r="H7" s="7"/>
      <c r="I7" s="6">
        <v>4244</v>
      </c>
      <c r="J7" s="6">
        <v>6888</v>
      </c>
      <c r="K7" s="7"/>
      <c r="L7" s="6">
        <f t="shared" ref="L7:L11" si="3">SUM(C7:K7)</f>
        <v>27075</v>
      </c>
      <c r="M7" s="6">
        <v>1018.56</v>
      </c>
      <c r="N7" s="7"/>
      <c r="O7" s="7"/>
      <c r="P7" s="7"/>
      <c r="Q7" s="7"/>
      <c r="R7" s="6">
        <v>315.05</v>
      </c>
      <c r="S7" s="6">
        <v>183</v>
      </c>
      <c r="T7" s="6">
        <f t="shared" ref="T7:T11" si="4">SUM(M7:S7)</f>
        <v>1516.61</v>
      </c>
      <c r="U7" s="6">
        <f t="shared" ref="U7:U11" si="5">L7-T7</f>
        <v>25558.39</v>
      </c>
    </row>
    <row r="8" spans="1:21">
      <c r="A8" s="5" t="s">
        <v>20</v>
      </c>
      <c r="B8" s="5"/>
      <c r="C8" s="6">
        <v>1212</v>
      </c>
      <c r="D8" s="6">
        <v>800</v>
      </c>
      <c r="E8" s="6">
        <v>200</v>
      </c>
      <c r="F8" s="6">
        <v>600</v>
      </c>
      <c r="G8" s="7"/>
      <c r="H8" s="7"/>
      <c r="I8" s="6">
        <v>2090</v>
      </c>
      <c r="J8" s="6">
        <v>2580</v>
      </c>
      <c r="K8" s="7"/>
      <c r="L8" s="6">
        <f t="shared" si="3"/>
        <v>7482</v>
      </c>
      <c r="M8" s="6">
        <v>501.6</v>
      </c>
      <c r="N8" s="6">
        <v>182.87</v>
      </c>
      <c r="O8" s="7"/>
      <c r="P8" s="7"/>
      <c r="Q8" s="6">
        <v>1000</v>
      </c>
      <c r="R8" s="7"/>
      <c r="S8" s="6">
        <v>127</v>
      </c>
      <c r="T8" s="6">
        <f t="shared" si="4"/>
        <v>1811.47</v>
      </c>
      <c r="U8" s="6">
        <f t="shared" si="5"/>
        <v>5670.53</v>
      </c>
    </row>
    <row r="9" spans="1:21">
      <c r="A9" s="5" t="s">
        <v>25</v>
      </c>
      <c r="B9" s="5" t="s">
        <v>45</v>
      </c>
      <c r="C9" s="6">
        <v>2121</v>
      </c>
      <c r="D9" s="6">
        <v>800</v>
      </c>
      <c r="E9" s="6">
        <v>200</v>
      </c>
      <c r="F9" s="6">
        <v>600</v>
      </c>
      <c r="G9" s="7"/>
      <c r="H9" s="7"/>
      <c r="I9" s="6">
        <v>4244</v>
      </c>
      <c r="J9" s="6">
        <v>6888</v>
      </c>
      <c r="K9" s="7"/>
      <c r="L9" s="6">
        <f t="shared" si="3"/>
        <v>14853</v>
      </c>
      <c r="M9" s="6">
        <v>1018.56</v>
      </c>
      <c r="N9" s="7"/>
      <c r="O9" s="7"/>
      <c r="P9" s="7"/>
      <c r="Q9" s="7"/>
      <c r="R9" s="6">
        <v>315.05</v>
      </c>
      <c r="S9" s="6">
        <v>183</v>
      </c>
      <c r="T9" s="6">
        <f t="shared" si="4"/>
        <v>1516.61</v>
      </c>
      <c r="U9" s="6">
        <f t="shared" si="5"/>
        <v>13336.39</v>
      </c>
    </row>
    <row r="10" spans="1:21">
      <c r="A10" s="5" t="s">
        <v>26</v>
      </c>
      <c r="B10" s="5"/>
      <c r="C10" s="6">
        <v>12</v>
      </c>
      <c r="D10" s="6">
        <v>800</v>
      </c>
      <c r="E10" s="6">
        <v>200</v>
      </c>
      <c r="F10" s="6">
        <v>600</v>
      </c>
      <c r="G10" s="7"/>
      <c r="H10" s="7"/>
      <c r="I10" s="6">
        <v>4244</v>
      </c>
      <c r="J10" s="6">
        <v>6888</v>
      </c>
      <c r="K10" s="7"/>
      <c r="L10" s="6">
        <f t="shared" si="3"/>
        <v>12744</v>
      </c>
      <c r="M10" s="6">
        <v>1018.56</v>
      </c>
      <c r="N10" s="7"/>
      <c r="O10" s="7"/>
      <c r="P10" s="7"/>
      <c r="Q10" s="7"/>
      <c r="R10" s="6">
        <v>315.05</v>
      </c>
      <c r="S10" s="6">
        <v>183</v>
      </c>
      <c r="T10" s="6">
        <f t="shared" si="4"/>
        <v>1516.61</v>
      </c>
      <c r="U10" s="6">
        <f t="shared" si="5"/>
        <v>11227.39</v>
      </c>
    </row>
    <row r="11" spans="1:21">
      <c r="A11" s="5" t="s">
        <v>27</v>
      </c>
      <c r="B11" s="5" t="s">
        <v>46</v>
      </c>
      <c r="C11" s="6">
        <v>1224</v>
      </c>
      <c r="D11" s="6">
        <v>800</v>
      </c>
      <c r="E11" s="6">
        <v>200</v>
      </c>
      <c r="F11" s="6">
        <v>600</v>
      </c>
      <c r="G11" s="7"/>
      <c r="H11" s="7"/>
      <c r="I11" s="6">
        <v>4244</v>
      </c>
      <c r="J11" s="6">
        <v>6888</v>
      </c>
      <c r="K11" s="7"/>
      <c r="L11" s="6">
        <f t="shared" si="3"/>
        <v>13956</v>
      </c>
      <c r="M11" s="6">
        <v>1018.56</v>
      </c>
      <c r="N11" s="7"/>
      <c r="O11" s="7"/>
      <c r="P11" s="7"/>
      <c r="Q11" s="7"/>
      <c r="R11" s="6">
        <v>315.05</v>
      </c>
      <c r="S11" s="6">
        <v>183</v>
      </c>
      <c r="T11" s="6">
        <f t="shared" si="4"/>
        <v>1516.61</v>
      </c>
      <c r="U11" s="6">
        <f t="shared" si="5"/>
        <v>12439.39</v>
      </c>
    </row>
    <row r="12" spans="1:21">
      <c r="A12" s="5" t="s">
        <v>28</v>
      </c>
      <c r="B12" s="5"/>
      <c r="C12" s="6">
        <v>2323</v>
      </c>
      <c r="D12" s="6">
        <v>800</v>
      </c>
      <c r="E12" s="6">
        <v>200</v>
      </c>
      <c r="F12" s="6">
        <v>600</v>
      </c>
      <c r="G12" s="7"/>
      <c r="H12" s="7"/>
      <c r="I12" s="6">
        <v>4244</v>
      </c>
      <c r="J12" s="6">
        <v>6888</v>
      </c>
      <c r="K12" s="7"/>
      <c r="L12" s="6">
        <f t="shared" ref="L12:L21" si="6">SUM(C12:K12)</f>
        <v>15055</v>
      </c>
      <c r="M12" s="6">
        <v>1018.56</v>
      </c>
      <c r="N12" s="7"/>
      <c r="O12" s="7"/>
      <c r="P12" s="7"/>
      <c r="Q12" s="7"/>
      <c r="R12" s="6">
        <v>315.05</v>
      </c>
      <c r="S12" s="6">
        <v>183</v>
      </c>
      <c r="T12" s="6">
        <f t="shared" ref="T12:T21" si="7">SUM(M12:S12)</f>
        <v>1516.61</v>
      </c>
      <c r="U12" s="6">
        <f t="shared" ref="U12:U21" si="8">L12-T12</f>
        <v>13538.39</v>
      </c>
    </row>
    <row r="13" spans="1:21">
      <c r="A13" s="5" t="s">
        <v>29</v>
      </c>
      <c r="B13" s="5"/>
      <c r="C13" s="6">
        <v>23232</v>
      </c>
      <c r="D13" s="6">
        <v>800</v>
      </c>
      <c r="E13" s="6">
        <v>200</v>
      </c>
      <c r="F13" s="6">
        <v>600</v>
      </c>
      <c r="G13" s="7"/>
      <c r="H13" s="7"/>
      <c r="I13" s="6">
        <v>2090</v>
      </c>
      <c r="J13" s="6">
        <v>2580</v>
      </c>
      <c r="K13" s="7"/>
      <c r="L13" s="6">
        <f t="shared" si="6"/>
        <v>29502</v>
      </c>
      <c r="M13" s="6">
        <v>501.6</v>
      </c>
      <c r="N13" s="6">
        <v>182.87</v>
      </c>
      <c r="O13" s="7"/>
      <c r="P13" s="7"/>
      <c r="Q13" s="6">
        <v>1000</v>
      </c>
      <c r="R13" s="7"/>
      <c r="S13" s="6">
        <v>127</v>
      </c>
      <c r="T13" s="6">
        <f t="shared" si="7"/>
        <v>1811.47</v>
      </c>
      <c r="U13" s="6">
        <f t="shared" si="8"/>
        <v>27690.53</v>
      </c>
    </row>
    <row r="14" spans="1:21">
      <c r="A14" s="5" t="s">
        <v>30</v>
      </c>
      <c r="B14" s="5" t="s">
        <v>47</v>
      </c>
      <c r="C14" s="6">
        <v>4545</v>
      </c>
      <c r="D14" s="6">
        <v>800</v>
      </c>
      <c r="E14" s="6">
        <v>200</v>
      </c>
      <c r="F14" s="6">
        <v>600</v>
      </c>
      <c r="G14" s="7"/>
      <c r="H14" s="7"/>
      <c r="I14" s="6">
        <v>4244</v>
      </c>
      <c r="J14" s="6">
        <v>6888</v>
      </c>
      <c r="K14" s="7"/>
      <c r="L14" s="6">
        <f t="shared" si="6"/>
        <v>17277</v>
      </c>
      <c r="M14" s="6">
        <v>1018.56</v>
      </c>
      <c r="N14" s="7"/>
      <c r="O14" s="7"/>
      <c r="P14" s="7"/>
      <c r="Q14" s="7"/>
      <c r="R14" s="6">
        <v>315.05</v>
      </c>
      <c r="S14" s="6">
        <v>183</v>
      </c>
      <c r="T14" s="6">
        <f t="shared" si="7"/>
        <v>1516.61</v>
      </c>
      <c r="U14" s="6">
        <f t="shared" si="8"/>
        <v>15760.39</v>
      </c>
    </row>
    <row r="15" spans="1:21">
      <c r="A15" s="5" t="s">
        <v>31</v>
      </c>
      <c r="B15" s="5"/>
      <c r="C15" s="6">
        <v>121212</v>
      </c>
      <c r="D15" s="6">
        <v>800</v>
      </c>
      <c r="E15" s="6">
        <v>200</v>
      </c>
      <c r="F15" s="6">
        <v>600</v>
      </c>
      <c r="G15" s="7"/>
      <c r="H15" s="7"/>
      <c r="I15" s="6">
        <v>4244</v>
      </c>
      <c r="J15" s="6">
        <v>6888</v>
      </c>
      <c r="K15" s="7"/>
      <c r="L15" s="6">
        <f t="shared" si="6"/>
        <v>133944</v>
      </c>
      <c r="M15" s="6">
        <v>1018.56</v>
      </c>
      <c r="N15" s="7"/>
      <c r="O15" s="7"/>
      <c r="P15" s="7"/>
      <c r="Q15" s="7"/>
      <c r="R15" s="6">
        <v>315.05</v>
      </c>
      <c r="S15" s="6">
        <v>183</v>
      </c>
      <c r="T15" s="6">
        <f t="shared" si="7"/>
        <v>1516.61</v>
      </c>
      <c r="U15" s="6">
        <f t="shared" si="8"/>
        <v>132427.39000000001</v>
      </c>
    </row>
    <row r="16" spans="1:21">
      <c r="A16" s="5" t="s">
        <v>32</v>
      </c>
      <c r="B16" s="5"/>
      <c r="C16" s="6">
        <v>4343</v>
      </c>
      <c r="D16" s="6">
        <v>800</v>
      </c>
      <c r="E16" s="6">
        <v>200</v>
      </c>
      <c r="F16" s="6">
        <v>600</v>
      </c>
      <c r="G16" s="7"/>
      <c r="H16" s="7"/>
      <c r="I16" s="6">
        <v>4244</v>
      </c>
      <c r="J16" s="6">
        <v>6888</v>
      </c>
      <c r="K16" s="7"/>
      <c r="L16" s="6">
        <f t="shared" si="6"/>
        <v>17075</v>
      </c>
      <c r="M16" s="6">
        <v>1018.56</v>
      </c>
      <c r="N16" s="7"/>
      <c r="O16" s="7"/>
      <c r="P16" s="7"/>
      <c r="Q16" s="7"/>
      <c r="R16" s="6">
        <v>315.05</v>
      </c>
      <c r="S16" s="6">
        <v>183</v>
      </c>
      <c r="T16" s="6">
        <f t="shared" si="7"/>
        <v>1516.61</v>
      </c>
      <c r="U16" s="6">
        <f t="shared" si="8"/>
        <v>15558.39</v>
      </c>
    </row>
    <row r="17" spans="1:21">
      <c r="A17" s="5" t="s">
        <v>21</v>
      </c>
      <c r="B17" s="5" t="s">
        <v>48</v>
      </c>
      <c r="C17" s="6">
        <v>2323</v>
      </c>
      <c r="D17" s="6">
        <v>800</v>
      </c>
      <c r="E17" s="6">
        <v>200</v>
      </c>
      <c r="F17" s="6">
        <v>600</v>
      </c>
      <c r="G17" s="7"/>
      <c r="H17" s="7"/>
      <c r="I17" s="6">
        <v>4244</v>
      </c>
      <c r="J17" s="6">
        <v>6888</v>
      </c>
      <c r="K17" s="7"/>
      <c r="L17" s="6">
        <f t="shared" si="6"/>
        <v>15055</v>
      </c>
      <c r="M17" s="6">
        <v>1018.56</v>
      </c>
      <c r="N17" s="7"/>
      <c r="O17" s="7"/>
      <c r="P17" s="7"/>
      <c r="Q17" s="7"/>
      <c r="R17" s="6">
        <v>315.05</v>
      </c>
      <c r="S17" s="6">
        <v>183</v>
      </c>
      <c r="T17" s="6">
        <f t="shared" si="7"/>
        <v>1516.61</v>
      </c>
      <c r="U17" s="6">
        <f t="shared" si="8"/>
        <v>13538.39</v>
      </c>
    </row>
    <row r="18" spans="1:21">
      <c r="A18" s="5" t="s">
        <v>33</v>
      </c>
      <c r="B18" s="5"/>
      <c r="C18" s="6">
        <v>4180</v>
      </c>
      <c r="D18" s="6">
        <v>800</v>
      </c>
      <c r="E18" s="6">
        <v>200</v>
      </c>
      <c r="F18" s="6">
        <v>600</v>
      </c>
      <c r="G18" s="7"/>
      <c r="H18" s="7"/>
      <c r="I18" s="6">
        <v>2090</v>
      </c>
      <c r="J18" s="6">
        <v>2580</v>
      </c>
      <c r="K18" s="7"/>
      <c r="L18" s="6">
        <f t="shared" si="6"/>
        <v>10450</v>
      </c>
      <c r="M18" s="6">
        <v>501.6</v>
      </c>
      <c r="N18" s="6">
        <v>182.87</v>
      </c>
      <c r="O18" s="7"/>
      <c r="P18" s="7"/>
      <c r="Q18" s="6">
        <v>1000</v>
      </c>
      <c r="R18" s="7"/>
      <c r="S18" s="6">
        <v>127</v>
      </c>
      <c r="T18" s="6">
        <f t="shared" si="7"/>
        <v>1811.47</v>
      </c>
      <c r="U18" s="6">
        <f t="shared" si="8"/>
        <v>8638.5300000000007</v>
      </c>
    </row>
    <row r="19" spans="1:21">
      <c r="A19" s="5" t="s">
        <v>34</v>
      </c>
      <c r="B19" s="5"/>
      <c r="C19" s="6">
        <v>2323</v>
      </c>
      <c r="D19" s="6">
        <v>800</v>
      </c>
      <c r="E19" s="6">
        <v>200</v>
      </c>
      <c r="F19" s="6">
        <v>600</v>
      </c>
      <c r="G19" s="7"/>
      <c r="H19" s="7"/>
      <c r="I19" s="6">
        <v>4244</v>
      </c>
      <c r="J19" s="6">
        <v>6888</v>
      </c>
      <c r="K19" s="7"/>
      <c r="L19" s="6">
        <f t="shared" si="6"/>
        <v>15055</v>
      </c>
      <c r="M19" s="6">
        <v>1018.56</v>
      </c>
      <c r="N19" s="7"/>
      <c r="O19" s="7"/>
      <c r="P19" s="7"/>
      <c r="Q19" s="7"/>
      <c r="R19" s="6">
        <v>315.05</v>
      </c>
      <c r="S19" s="6">
        <v>183</v>
      </c>
      <c r="T19" s="6">
        <f t="shared" si="7"/>
        <v>1516.61</v>
      </c>
      <c r="U19" s="6">
        <f t="shared" si="8"/>
        <v>13538.39</v>
      </c>
    </row>
    <row r="20" spans="1:21">
      <c r="A20" s="5" t="s">
        <v>35</v>
      </c>
      <c r="B20" s="5" t="s">
        <v>49</v>
      </c>
      <c r="C20" s="6">
        <v>23232</v>
      </c>
      <c r="D20" s="6">
        <v>800</v>
      </c>
      <c r="E20" s="6">
        <v>200</v>
      </c>
      <c r="F20" s="6">
        <v>600</v>
      </c>
      <c r="G20" s="7"/>
      <c r="H20" s="7"/>
      <c r="I20" s="6">
        <v>4244</v>
      </c>
      <c r="J20" s="6">
        <v>6888</v>
      </c>
      <c r="K20" s="7"/>
      <c r="L20" s="6">
        <f t="shared" si="6"/>
        <v>35964</v>
      </c>
      <c r="M20" s="6">
        <v>1018.56</v>
      </c>
      <c r="N20" s="7"/>
      <c r="O20" s="7"/>
      <c r="P20" s="7"/>
      <c r="Q20" s="7"/>
      <c r="R20" s="6">
        <v>315.05</v>
      </c>
      <c r="S20" s="6">
        <v>183</v>
      </c>
      <c r="T20" s="6">
        <f t="shared" si="7"/>
        <v>1516.61</v>
      </c>
      <c r="U20" s="6">
        <f t="shared" si="8"/>
        <v>34447.39</v>
      </c>
    </row>
    <row r="21" spans="1:21">
      <c r="A21" s="5" t="s">
        <v>36</v>
      </c>
      <c r="B21" s="5"/>
      <c r="C21" s="6">
        <v>232323</v>
      </c>
      <c r="D21" s="6">
        <v>800</v>
      </c>
      <c r="E21" s="6">
        <v>200</v>
      </c>
      <c r="F21" s="6">
        <v>600</v>
      </c>
      <c r="G21" s="7"/>
      <c r="H21" s="7"/>
      <c r="I21" s="6">
        <v>4244</v>
      </c>
      <c r="J21" s="6">
        <v>6888</v>
      </c>
      <c r="K21" s="7"/>
      <c r="L21" s="6">
        <f t="shared" si="6"/>
        <v>245055</v>
      </c>
      <c r="M21" s="6">
        <v>1018.56</v>
      </c>
      <c r="N21" s="7"/>
      <c r="O21" s="7"/>
      <c r="P21" s="7"/>
      <c r="Q21" s="7"/>
      <c r="R21" s="6">
        <v>315.05</v>
      </c>
      <c r="S21" s="6">
        <v>183</v>
      </c>
      <c r="T21" s="6">
        <f t="shared" si="7"/>
        <v>1516.61</v>
      </c>
      <c r="U21" s="6">
        <f t="shared" si="8"/>
        <v>243538.39</v>
      </c>
    </row>
    <row r="22" spans="1:21">
      <c r="A22" s="5" t="s">
        <v>37</v>
      </c>
      <c r="B22" s="5"/>
      <c r="C22" s="6">
        <v>32323</v>
      </c>
      <c r="D22" s="6">
        <v>800</v>
      </c>
      <c r="E22" s="6">
        <v>200</v>
      </c>
      <c r="F22" s="6">
        <v>600</v>
      </c>
      <c r="G22" s="7"/>
      <c r="H22" s="7"/>
      <c r="I22" s="6">
        <v>4244</v>
      </c>
      <c r="J22" s="6">
        <v>6888</v>
      </c>
      <c r="K22" s="7"/>
      <c r="L22" s="6">
        <f t="shared" ref="L22" si="9">SUM(C22:K22)</f>
        <v>45055</v>
      </c>
      <c r="M22" s="6">
        <v>1018.56</v>
      </c>
      <c r="N22" s="7"/>
      <c r="O22" s="7"/>
      <c r="P22" s="7"/>
      <c r="Q22" s="7"/>
      <c r="R22" s="6">
        <v>315.05</v>
      </c>
      <c r="S22" s="6">
        <v>183</v>
      </c>
      <c r="T22" s="6">
        <f t="shared" ref="T22" si="10">SUM(M22:S22)</f>
        <v>1516.61</v>
      </c>
      <c r="U22" s="6">
        <f t="shared" ref="U22" si="11">L22-T22</f>
        <v>43538.39</v>
      </c>
    </row>
    <row r="23" spans="1:21">
      <c r="A23" s="5"/>
      <c r="B23" s="5"/>
      <c r="C23" s="6">
        <f t="shared" ref="C23:U23" si="12">SUM(C3:C4)</f>
        <v>5392</v>
      </c>
      <c r="D23" s="6">
        <f t="shared" si="12"/>
        <v>1600</v>
      </c>
      <c r="E23" s="7">
        <f t="shared" si="12"/>
        <v>400</v>
      </c>
      <c r="F23" s="7">
        <f t="shared" si="12"/>
        <v>1200</v>
      </c>
      <c r="G23" s="7">
        <f t="shared" si="12"/>
        <v>0</v>
      </c>
      <c r="H23" s="7">
        <f t="shared" si="12"/>
        <v>0</v>
      </c>
      <c r="I23" s="6">
        <f t="shared" si="12"/>
        <v>6334</v>
      </c>
      <c r="J23" s="6">
        <f t="shared" si="12"/>
        <v>9468</v>
      </c>
      <c r="K23" s="7">
        <f t="shared" si="12"/>
        <v>0</v>
      </c>
      <c r="L23" s="6">
        <f t="shared" si="12"/>
        <v>24394</v>
      </c>
      <c r="M23" s="6">
        <f t="shared" si="12"/>
        <v>1520.1599999999999</v>
      </c>
      <c r="N23" s="7">
        <f t="shared" si="12"/>
        <v>182.87</v>
      </c>
      <c r="O23" s="7">
        <f t="shared" si="12"/>
        <v>0</v>
      </c>
      <c r="P23" s="7">
        <f t="shared" si="12"/>
        <v>0</v>
      </c>
      <c r="Q23" s="7">
        <f t="shared" si="12"/>
        <v>1000</v>
      </c>
      <c r="R23" s="7">
        <f t="shared" si="12"/>
        <v>315.05</v>
      </c>
      <c r="S23" s="6">
        <f t="shared" si="12"/>
        <v>310</v>
      </c>
      <c r="T23" s="6">
        <f t="shared" si="12"/>
        <v>3328.08</v>
      </c>
      <c r="U23" s="6">
        <f t="shared" si="12"/>
        <v>21065.919999999998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bigspire</cp:lastModifiedBy>
  <dcterms:created xsi:type="dcterms:W3CDTF">2014-03-07T06:42:30Z</dcterms:created>
  <dcterms:modified xsi:type="dcterms:W3CDTF">2014-04-29T14:16:11Z</dcterms:modified>
</cp:coreProperties>
</file>