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rk 1" sheetId="1" r:id="rId4"/>
    <sheet name="Ark 2" sheetId="2" r:id="rId5"/>
  </sheets>
</workbook>
</file>

<file path=xl/sharedStrings.xml><?xml version="1.0" encoding="utf-8"?>
<sst xmlns="http://schemas.openxmlformats.org/spreadsheetml/2006/main" uniqueCount="11">
  <si>
    <t>Tabel 1</t>
  </si>
  <si>
    <t>AVG</t>
  </si>
  <si>
    <t>MEDIAN</t>
  </si>
  <si>
    <t>ID</t>
  </si>
  <si>
    <t>Neoj4</t>
  </si>
  <si>
    <t>A</t>
  </si>
  <si>
    <t>B</t>
  </si>
  <si>
    <t>C</t>
  </si>
  <si>
    <t>D</t>
  </si>
  <si>
    <t>E</t>
  </si>
  <si>
    <t>MySQL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</si>
</sst>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1" borderId="2" applyNumberFormat="1" applyFont="1" applyFill="0" applyBorder="1" applyAlignment="1" applyProtection="0">
      <alignment vertical="center" wrapText="1"/>
    </xf>
    <xf numFmtId="49" fontId="1" borderId="2" applyNumberFormat="1" applyFont="1" applyFill="0" applyBorder="1" applyAlignment="1" applyProtection="0">
      <alignment vertical="center" wrapText="1"/>
    </xf>
    <xf numFmtId="0" fontId="1" borderId="2" applyNumberFormat="0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center" wrapText="1"/>
    </xf>
    <xf numFmtId="49" fontId="1" borderId="3" applyNumberFormat="1" applyFont="1" applyFill="0" applyBorder="1" applyAlignment="1" applyProtection="0">
      <alignment vertical="center" wrapText="1"/>
    </xf>
    <xf numFmtId="0" fontId="1" borderId="3" applyNumberFormat="1" applyFont="1" applyFill="0" applyBorder="1" applyAlignment="1" applyProtection="0">
      <alignment vertical="center" wrapText="1"/>
    </xf>
    <xf numFmtId="0" fontId="1" borderId="3" applyNumberFormat="0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59" fontId="1" borderId="3" applyNumberFormat="1" applyFont="1" applyFill="0" applyBorder="1" applyAlignment="1" applyProtection="0">
      <alignment vertical="center" wrapText="1"/>
    </xf>
    <xf numFmtId="49" fontId="0" borderId="3" applyNumberFormat="1" applyFont="1" applyFill="0" applyBorder="1" applyAlignment="1" applyProtection="0">
      <alignment vertical="center" wrapText="1"/>
    </xf>
    <xf numFmtId="2" fontId="0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X33"/>
  <sheetViews>
    <sheetView workbookViewId="0" showGridLines="0" defaultGridColor="1">
      <pane topLeftCell="A3" xSplit="0" ySplit="2" activePane="bottomLef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8" width="19.6016" style="1" customWidth="1"/>
    <col min="9" max="9" width="19.6016" style="1" customWidth="1"/>
    <col min="10" max="10" width="19.6016" style="1" customWidth="1"/>
    <col min="11" max="11" width="19.6016" style="1" customWidth="1"/>
    <col min="12" max="12" width="19.6016" style="1" customWidth="1"/>
    <col min="13" max="13" width="19.6016" style="1" customWidth="1"/>
    <col min="14" max="14" width="19.6016" style="1" customWidth="1"/>
    <col min="15" max="15" width="19.6016" style="1" customWidth="1"/>
    <col min="16" max="16" width="19.6016" style="1" customWidth="1"/>
    <col min="17" max="17" width="19.6016" style="1" customWidth="1"/>
    <col min="18" max="18" width="19.6016" style="1" customWidth="1"/>
    <col min="19" max="19" width="19.6016" style="1" customWidth="1"/>
    <col min="20" max="20" width="19.6016" style="1" customWidth="1"/>
    <col min="21" max="21" width="19.6016" style="1" customWidth="1"/>
    <col min="22" max="22" width="19.6016" style="1" customWidth="1"/>
    <col min="23" max="23" width="19.6016" style="1" customWidth="1"/>
    <col min="24" max="24" width="19.6016" style="1" customWidth="1"/>
    <col min="25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0.5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t="s" s="4">
        <v>1</v>
      </c>
      <c r="X2" t="s" s="4">
        <v>2</v>
      </c>
    </row>
    <row r="3" ht="14.55" customHeight="1">
      <c r="A3" s="5">
        <v>1e-06</v>
      </c>
      <c r="B3" t="s" s="6">
        <v>3</v>
      </c>
      <c r="C3" s="5">
        <v>0</v>
      </c>
      <c r="D3" s="5">
        <v>2873</v>
      </c>
      <c r="E3" s="5">
        <v>54</v>
      </c>
      <c r="F3" s="5">
        <v>85</v>
      </c>
      <c r="G3" s="5">
        <v>95</v>
      </c>
      <c r="H3" s="5">
        <v>75</v>
      </c>
      <c r="I3" s="5">
        <v>5462</v>
      </c>
      <c r="J3" s="5">
        <v>852</v>
      </c>
      <c r="K3" s="5">
        <v>258</v>
      </c>
      <c r="L3" s="5">
        <v>21</v>
      </c>
      <c r="M3" s="5">
        <v>1000</v>
      </c>
      <c r="N3" s="5">
        <v>1555</v>
      </c>
      <c r="O3" s="5">
        <v>2465</v>
      </c>
      <c r="P3" s="5">
        <v>8549</v>
      </c>
      <c r="Q3" s="5">
        <v>58465</v>
      </c>
      <c r="R3" s="5">
        <v>85695</v>
      </c>
      <c r="S3" s="5">
        <v>1111</v>
      </c>
      <c r="T3" s="5">
        <v>2222</v>
      </c>
      <c r="U3" s="5">
        <v>39875</v>
      </c>
      <c r="V3" s="5">
        <v>5000</v>
      </c>
      <c r="W3" s="7"/>
      <c r="X3" s="7"/>
    </row>
    <row r="4" ht="12.3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ht="14.35" customHeight="1">
      <c r="A5" t="s" s="9">
        <v>4</v>
      </c>
      <c r="B5" t="s" s="9">
        <v>5</v>
      </c>
      <c r="C5" s="10">
        <v>387763518</v>
      </c>
      <c r="D5" s="10">
        <v>440062553</v>
      </c>
      <c r="E5" s="10">
        <v>393537536</v>
      </c>
      <c r="F5" s="10">
        <v>403319009</v>
      </c>
      <c r="G5" s="10">
        <v>390070711</v>
      </c>
      <c r="H5" s="10">
        <v>375321989</v>
      </c>
      <c r="I5" s="10">
        <v>370484398</v>
      </c>
      <c r="J5" s="10">
        <v>363592180</v>
      </c>
      <c r="K5" s="10">
        <v>379298911</v>
      </c>
      <c r="L5" s="10">
        <v>360334424</v>
      </c>
      <c r="M5" s="10">
        <v>372623656</v>
      </c>
      <c r="N5" s="10">
        <v>379683414</v>
      </c>
      <c r="O5" s="10">
        <v>385502156</v>
      </c>
      <c r="P5" s="10">
        <v>391668829</v>
      </c>
      <c r="Q5" s="10">
        <v>383238575</v>
      </c>
      <c r="R5" s="10">
        <v>375763773</v>
      </c>
      <c r="S5" s="10">
        <v>363505473</v>
      </c>
      <c r="T5" s="10">
        <v>384507369</v>
      </c>
      <c r="U5" s="10">
        <v>377834188</v>
      </c>
      <c r="V5" s="10">
        <v>380072080</v>
      </c>
      <c r="W5" s="11"/>
      <c r="X5" s="11"/>
    </row>
    <row r="6" ht="14.35" customHeight="1">
      <c r="A6" s="12"/>
      <c r="B6" t="s" s="9">
        <v>6</v>
      </c>
      <c r="C6" s="10">
        <v>406439092</v>
      </c>
      <c r="D6" s="10">
        <v>495788384</v>
      </c>
      <c r="E6" s="10">
        <v>420124016</v>
      </c>
      <c r="F6" s="10">
        <v>374302206</v>
      </c>
      <c r="G6" s="10">
        <v>366526102</v>
      </c>
      <c r="H6" s="10">
        <v>372965954</v>
      </c>
      <c r="I6" s="10">
        <v>375597905</v>
      </c>
      <c r="J6" s="10">
        <v>381456745</v>
      </c>
      <c r="K6" s="10">
        <v>375960614</v>
      </c>
      <c r="L6" s="10">
        <v>384011712</v>
      </c>
      <c r="M6" s="10">
        <v>377736615</v>
      </c>
      <c r="N6" s="10">
        <v>445303694</v>
      </c>
      <c r="O6" s="10">
        <v>530622322</v>
      </c>
      <c r="P6" s="10">
        <v>519416398</v>
      </c>
      <c r="Q6" s="10">
        <v>560002781</v>
      </c>
      <c r="R6" s="10">
        <v>524702341</v>
      </c>
      <c r="S6" s="10">
        <v>532671514</v>
      </c>
      <c r="T6" s="10">
        <v>520056387</v>
      </c>
      <c r="U6" s="10">
        <v>525128298</v>
      </c>
      <c r="V6" s="10">
        <v>532712382</v>
      </c>
      <c r="W6" s="11"/>
      <c r="X6" s="11"/>
    </row>
    <row r="7" ht="14.35" customHeight="1">
      <c r="A7" s="12"/>
      <c r="B7" t="s" s="9">
        <v>7</v>
      </c>
      <c r="C7" s="10">
        <v>807286358</v>
      </c>
      <c r="D7" s="10">
        <v>479423555</v>
      </c>
      <c r="E7" s="10">
        <v>426250950</v>
      </c>
      <c r="F7" s="10">
        <v>566363963</v>
      </c>
      <c r="G7" s="10">
        <v>521484491</v>
      </c>
      <c r="H7" s="10">
        <v>556026379</v>
      </c>
      <c r="I7" s="10">
        <v>625454414</v>
      </c>
      <c r="J7" s="10">
        <v>531784748</v>
      </c>
      <c r="K7" s="10">
        <v>521436875</v>
      </c>
      <c r="L7" s="10">
        <v>548601226</v>
      </c>
      <c r="M7" s="10">
        <v>618885582</v>
      </c>
      <c r="N7" s="10">
        <v>516392695</v>
      </c>
      <c r="O7" s="10">
        <v>531827160</v>
      </c>
      <c r="P7" s="10">
        <v>465193317</v>
      </c>
      <c r="Q7" s="10">
        <v>867277340</v>
      </c>
      <c r="R7" s="10">
        <v>523646145</v>
      </c>
      <c r="S7" s="10">
        <v>547053604</v>
      </c>
      <c r="T7" s="10">
        <v>608484888</v>
      </c>
      <c r="U7" s="10">
        <v>524930644</v>
      </c>
      <c r="V7" s="10">
        <v>525069466</v>
      </c>
      <c r="W7" s="11"/>
      <c r="X7" s="11"/>
    </row>
    <row r="8" ht="14.35" customHeight="1">
      <c r="A8" s="12"/>
      <c r="B8" t="s" s="9">
        <v>8</v>
      </c>
      <c r="C8" s="10">
        <v>4169040969</v>
      </c>
      <c r="D8" s="10">
        <v>934031926</v>
      </c>
      <c r="E8" s="10">
        <v>759428194</v>
      </c>
      <c r="F8" s="10">
        <v>1658827124</v>
      </c>
      <c r="G8" s="10">
        <v>535920499</v>
      </c>
      <c r="H8" s="10">
        <v>1849787395</v>
      </c>
      <c r="I8" s="10">
        <v>3036627406</v>
      </c>
      <c r="J8" s="10">
        <v>653048987</v>
      </c>
      <c r="K8" s="10">
        <v>854465762</v>
      </c>
      <c r="L8" s="10">
        <v>1507300359</v>
      </c>
      <c r="M8" s="10">
        <v>2752694939</v>
      </c>
      <c r="N8" s="10">
        <v>853189712</v>
      </c>
      <c r="O8" s="10">
        <v>1214434477</v>
      </c>
      <c r="P8" s="10">
        <v>831522965</v>
      </c>
      <c r="Q8" s="10">
        <v>11414836592</v>
      </c>
      <c r="R8" s="10">
        <v>5170211973</v>
      </c>
      <c r="S8" s="10">
        <v>971965240</v>
      </c>
      <c r="T8" s="10">
        <v>2532987523</v>
      </c>
      <c r="U8" s="10">
        <v>742988602</v>
      </c>
      <c r="V8" s="10">
        <v>648848002</v>
      </c>
      <c r="W8" s="11"/>
      <c r="X8" s="11"/>
    </row>
    <row r="9" ht="14.35" customHeight="1">
      <c r="A9" s="12"/>
      <c r="B9" t="s" s="9">
        <v>9</v>
      </c>
      <c r="C9" s="10">
        <v>47995297727</v>
      </c>
      <c r="D9" s="10">
        <v>9447697427</v>
      </c>
      <c r="E9" s="10">
        <v>5596754983</v>
      </c>
      <c r="F9" s="10">
        <v>29035439805</v>
      </c>
      <c r="G9" s="10">
        <v>2125396454</v>
      </c>
      <c r="H9" s="10">
        <v>25940970624</v>
      </c>
      <c r="I9" s="10">
        <v>42089834269</v>
      </c>
      <c r="J9" s="10">
        <v>3475818824</v>
      </c>
      <c r="K9" s="10">
        <v>6674811031</v>
      </c>
      <c r="L9" s="10">
        <v>21528342285</v>
      </c>
      <c r="M9" s="10">
        <v>45970691542</v>
      </c>
      <c r="N9" s="10">
        <v>7408358257</v>
      </c>
      <c r="O9" s="10">
        <v>15229901029</v>
      </c>
      <c r="P9" s="10">
        <v>7822883878</v>
      </c>
      <c r="Q9" s="13">
        <v>223687000000</v>
      </c>
      <c r="R9" s="10">
        <v>28510604560</v>
      </c>
      <c r="S9" s="10">
        <v>8894361485</v>
      </c>
      <c r="T9" s="10">
        <v>39486697668</v>
      </c>
      <c r="U9" s="10">
        <v>5200721281</v>
      </c>
      <c r="V9" s="10">
        <v>3021535373</v>
      </c>
      <c r="W9" s="11"/>
      <c r="X9" s="11"/>
    </row>
    <row r="10" ht="20.3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4.35" customHeight="1">
      <c r="A11" t="s" s="9">
        <v>10</v>
      </c>
      <c r="B11" t="s" s="9">
        <v>5</v>
      </c>
      <c r="C11" s="10">
        <v>1803993</v>
      </c>
      <c r="D11" s="10">
        <v>532963</v>
      </c>
      <c r="E11" s="10">
        <v>253789</v>
      </c>
      <c r="F11" s="10">
        <v>1175518</v>
      </c>
      <c r="G11" s="10">
        <v>132414</v>
      </c>
      <c r="H11" s="10">
        <v>753668</v>
      </c>
      <c r="I11" s="10">
        <v>1248834</v>
      </c>
      <c r="J11" s="10">
        <v>297616</v>
      </c>
      <c r="K11" s="10">
        <v>225014</v>
      </c>
      <c r="L11" s="10">
        <v>397067</v>
      </c>
      <c r="M11" s="10">
        <v>2369500</v>
      </c>
      <c r="N11" s="10">
        <v>675067</v>
      </c>
      <c r="O11" s="10">
        <v>523356</v>
      </c>
      <c r="P11" s="10">
        <v>350813</v>
      </c>
      <c r="Q11" s="10">
        <v>8316188</v>
      </c>
      <c r="R11" s="10">
        <v>538012</v>
      </c>
      <c r="S11" s="10">
        <v>330349</v>
      </c>
      <c r="T11" s="10">
        <v>441252</v>
      </c>
      <c r="U11" s="10">
        <v>251956</v>
      </c>
      <c r="V11" s="10">
        <v>322241</v>
      </c>
      <c r="W11" s="11"/>
      <c r="X11" s="11"/>
    </row>
    <row r="12" ht="14.35" customHeight="1">
      <c r="A12" s="12"/>
      <c r="B12" t="s" s="9">
        <v>6</v>
      </c>
      <c r="C12" s="10">
        <v>38593800</v>
      </c>
      <c r="D12" s="10">
        <v>4221941</v>
      </c>
      <c r="E12" s="10">
        <v>1002691</v>
      </c>
      <c r="F12" s="10">
        <v>7890809</v>
      </c>
      <c r="G12" s="10">
        <v>723402</v>
      </c>
      <c r="H12" s="10">
        <v>3302270</v>
      </c>
      <c r="I12" s="10">
        <v>9620184</v>
      </c>
      <c r="J12" s="10">
        <v>634681</v>
      </c>
      <c r="K12" s="10">
        <v>895475</v>
      </c>
      <c r="L12" s="10">
        <v>2506095</v>
      </c>
      <c r="M12" s="10">
        <v>8342564</v>
      </c>
      <c r="N12" s="10">
        <v>835276</v>
      </c>
      <c r="O12" s="10">
        <v>1787194</v>
      </c>
      <c r="P12" s="10">
        <v>798416</v>
      </c>
      <c r="Q12" s="10">
        <v>35590105</v>
      </c>
      <c r="R12" s="10">
        <v>2680073</v>
      </c>
      <c r="S12" s="10">
        <v>1156709</v>
      </c>
      <c r="T12" s="10">
        <v>4732653</v>
      </c>
      <c r="U12" s="10">
        <v>636822</v>
      </c>
      <c r="V12" s="10">
        <v>281635</v>
      </c>
      <c r="W12" s="11"/>
      <c r="X12" s="11"/>
    </row>
    <row r="13" ht="14.35" customHeight="1">
      <c r="A13" s="12"/>
      <c r="B13" t="s" s="9">
        <v>7</v>
      </c>
      <c r="C13" s="10">
        <v>212291277</v>
      </c>
      <c r="D13" s="10">
        <v>29636972</v>
      </c>
      <c r="E13" s="10">
        <v>19894385</v>
      </c>
      <c r="F13" s="10">
        <v>54268937</v>
      </c>
      <c r="G13" s="10">
        <v>2422996</v>
      </c>
      <c r="H13" s="10">
        <v>38058233</v>
      </c>
      <c r="I13" s="10">
        <v>58917317</v>
      </c>
      <c r="J13" s="10">
        <v>3275620</v>
      </c>
      <c r="K13" s="10">
        <v>6494499</v>
      </c>
      <c r="L13" s="10">
        <v>19852569</v>
      </c>
      <c r="M13" s="10">
        <v>46440953</v>
      </c>
      <c r="N13" s="10">
        <v>6066853</v>
      </c>
      <c r="O13" s="10">
        <v>13431090</v>
      </c>
      <c r="P13" s="10">
        <v>7443517</v>
      </c>
      <c r="Q13" s="10">
        <v>237097833</v>
      </c>
      <c r="R13" s="10">
        <v>39157767</v>
      </c>
      <c r="S13" s="10">
        <v>7993693</v>
      </c>
      <c r="T13" s="10">
        <v>39456391</v>
      </c>
      <c r="U13" s="10">
        <v>4065632</v>
      </c>
      <c r="V13" s="10">
        <v>2621569</v>
      </c>
      <c r="W13" s="11"/>
      <c r="X13" s="11"/>
    </row>
    <row r="14" ht="14.35" customHeight="1">
      <c r="A14" s="12"/>
      <c r="B14" t="s" s="9">
        <v>8</v>
      </c>
      <c r="C14" s="10">
        <v>1247053358</v>
      </c>
      <c r="D14" s="10">
        <v>341181094</v>
      </c>
      <c r="E14" s="10">
        <v>126013280</v>
      </c>
      <c r="F14" s="10">
        <v>583474312</v>
      </c>
      <c r="G14" s="10">
        <v>35482864</v>
      </c>
      <c r="H14" s="10">
        <v>557137402</v>
      </c>
      <c r="I14" s="10">
        <v>1295574028</v>
      </c>
      <c r="J14" s="10">
        <v>63008631</v>
      </c>
      <c r="K14" s="10">
        <v>140084878</v>
      </c>
      <c r="L14" s="10">
        <v>413839443</v>
      </c>
      <c r="M14" s="10">
        <v>1045378144</v>
      </c>
      <c r="N14" s="10">
        <v>139916591</v>
      </c>
      <c r="O14" s="10">
        <v>294530893</v>
      </c>
      <c r="P14" s="10">
        <v>149587299</v>
      </c>
      <c r="Q14" s="10">
        <v>7034842171</v>
      </c>
      <c r="R14" s="10">
        <v>609252323</v>
      </c>
      <c r="S14" s="10">
        <v>166768237</v>
      </c>
      <c r="T14" s="10">
        <v>898470890</v>
      </c>
      <c r="U14" s="10">
        <v>95764869</v>
      </c>
      <c r="V14" s="10">
        <v>55475633</v>
      </c>
      <c r="W14" s="11"/>
      <c r="X14" s="11"/>
    </row>
    <row r="15" ht="20.35" customHeight="1">
      <c r="A15" s="12"/>
      <c r="B15" t="s" s="9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20.3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20.35" customHeight="1">
      <c r="A17" t="s" s="14">
        <v>4</v>
      </c>
      <c r="B17" t="s" s="9">
        <v>5</v>
      </c>
      <c r="C17" s="15">
        <f>C5*$A$3</f>
        <v>387.763518</v>
      </c>
      <c r="D17" s="15">
        <f>D5*$A$3</f>
        <v>440.062553</v>
      </c>
      <c r="E17" s="15">
        <f>E5*$A$3</f>
        <v>393.537536</v>
      </c>
      <c r="F17" s="15">
        <f>F5*$A$3</f>
        <v>403.319009</v>
      </c>
      <c r="G17" s="15">
        <f>G5*$A$3</f>
        <v>390.070711</v>
      </c>
      <c r="H17" s="15">
        <f>H5*$A$3</f>
        <v>375.321989</v>
      </c>
      <c r="I17" s="15">
        <f>I5*$A$3</f>
        <v>370.484398</v>
      </c>
      <c r="J17" s="15">
        <f>J5*$A$3</f>
        <v>363.59218</v>
      </c>
      <c r="K17" s="15">
        <f>K5*$A$3</f>
        <v>379.298911</v>
      </c>
      <c r="L17" s="15">
        <f>L5*$A$3</f>
        <v>360.334424</v>
      </c>
      <c r="M17" s="15">
        <f>M5*$A$3</f>
        <v>372.623656</v>
      </c>
      <c r="N17" s="15">
        <f>N5*$A$3</f>
        <v>379.683414</v>
      </c>
      <c r="O17" s="15">
        <f>O5*$A$3</f>
        <v>385.502156</v>
      </c>
      <c r="P17" s="15">
        <f>P5*$A$3</f>
        <v>391.668829</v>
      </c>
      <c r="Q17" s="15">
        <f>Q5*$A$3</f>
        <v>383.238575</v>
      </c>
      <c r="R17" s="15">
        <f>R5*$A$3</f>
        <v>375.763773</v>
      </c>
      <c r="S17" s="15">
        <f>S5*$A$3</f>
        <v>363.505473</v>
      </c>
      <c r="T17" s="15">
        <f>T5*$A$3</f>
        <v>384.507369</v>
      </c>
      <c r="U17" s="15">
        <f>U5*$A$3</f>
        <v>377.834188</v>
      </c>
      <c r="V17" s="15">
        <f>V5*$A$3</f>
        <v>380.07208</v>
      </c>
      <c r="W17" s="15">
        <f>SUM(C17:V17)/20</f>
        <v>382.9092371</v>
      </c>
      <c r="X17" s="15">
        <f>MEDIAN(C17:V17)</f>
        <v>379.877747</v>
      </c>
    </row>
    <row r="18" ht="20.35" customHeight="1">
      <c r="A18" s="12"/>
      <c r="B18" t="s" s="9">
        <v>6</v>
      </c>
      <c r="C18" s="15">
        <f>C6*$A$3</f>
        <v>406.439092</v>
      </c>
      <c r="D18" s="15">
        <f>D6*$A$3</f>
        <v>495.788384</v>
      </c>
      <c r="E18" s="15">
        <f>E6*$A$3</f>
        <v>420.124016</v>
      </c>
      <c r="F18" s="15">
        <f>F6*$A$3</f>
        <v>374.302206</v>
      </c>
      <c r="G18" s="15">
        <f>G6*$A$3</f>
        <v>366.526102</v>
      </c>
      <c r="H18" s="15">
        <f>H6*$A$3</f>
        <v>372.965954</v>
      </c>
      <c r="I18" s="15">
        <f>I6*$A$3</f>
        <v>375.597905</v>
      </c>
      <c r="J18" s="15">
        <f>J6*$A$3</f>
        <v>381.456745</v>
      </c>
      <c r="K18" s="15">
        <f>K6*$A$3</f>
        <v>375.960614</v>
      </c>
      <c r="L18" s="15">
        <f>L6*$A$3</f>
        <v>384.011712</v>
      </c>
      <c r="M18" s="15">
        <f>M6*$A$3</f>
        <v>377.736615</v>
      </c>
      <c r="N18" s="15">
        <f>N6*$A$3</f>
        <v>445.303694</v>
      </c>
      <c r="O18" s="15">
        <f>O6*$A$3</f>
        <v>530.6223219999999</v>
      </c>
      <c r="P18" s="15">
        <f>P6*$A$3</f>
        <v>519.416398</v>
      </c>
      <c r="Q18" s="15">
        <f>Q6*$A$3</f>
        <v>560.002781</v>
      </c>
      <c r="R18" s="15">
        <f>R6*$A$3</f>
        <v>524.7023409999999</v>
      </c>
      <c r="S18" s="15">
        <f>S6*$A$3</f>
        <v>532.671514</v>
      </c>
      <c r="T18" s="15">
        <f>T6*$A$3</f>
        <v>520.056387</v>
      </c>
      <c r="U18" s="15">
        <f>U6*$A$3</f>
        <v>525.128298</v>
      </c>
      <c r="V18" s="15">
        <f>V6*$A$3</f>
        <v>532.7123819999999</v>
      </c>
      <c r="W18" s="15">
        <f>SUM(C18:V18)/20</f>
        <v>451.0762731</v>
      </c>
      <c r="X18" s="15">
        <f>MEDIAN(C18:V18)</f>
        <v>432.713855</v>
      </c>
    </row>
    <row r="19" ht="20.35" customHeight="1">
      <c r="A19" s="12"/>
      <c r="B19" t="s" s="9">
        <v>7</v>
      </c>
      <c r="C19" s="15">
        <f>C7*$A$3</f>
        <v>807.286358</v>
      </c>
      <c r="D19" s="15">
        <f>D7*$A$3</f>
        <v>479.423555</v>
      </c>
      <c r="E19" s="15">
        <f>E7*$A$3</f>
        <v>426.25095</v>
      </c>
      <c r="F19" s="15">
        <f>F7*$A$3</f>
        <v>566.363963</v>
      </c>
      <c r="G19" s="15">
        <f>G7*$A$3</f>
        <v>521.4844909999999</v>
      </c>
      <c r="H19" s="15">
        <f>H7*$A$3</f>
        <v>556.026379</v>
      </c>
      <c r="I19" s="15">
        <f>I7*$A$3</f>
        <v>625.4544139999999</v>
      </c>
      <c r="J19" s="15">
        <f>J7*$A$3</f>
        <v>531.7847479999999</v>
      </c>
      <c r="K19" s="15">
        <f>K7*$A$3</f>
        <v>521.436875</v>
      </c>
      <c r="L19" s="15">
        <f>L7*$A$3</f>
        <v>548.601226</v>
      </c>
      <c r="M19" s="15">
        <f>M7*$A$3</f>
        <v>618.885582</v>
      </c>
      <c r="N19" s="15">
        <f>N7*$A$3</f>
        <v>516.392695</v>
      </c>
      <c r="O19" s="15">
        <f>O7*$A$3</f>
        <v>531.8271599999999</v>
      </c>
      <c r="P19" s="15">
        <f>P7*$A$3</f>
        <v>465.193317</v>
      </c>
      <c r="Q19" s="15">
        <f>Q7*$A$3</f>
        <v>867.27734</v>
      </c>
      <c r="R19" s="15">
        <f>R7*$A$3</f>
        <v>523.6461449999999</v>
      </c>
      <c r="S19" s="15">
        <f>S7*$A$3</f>
        <v>547.053604</v>
      </c>
      <c r="T19" s="15">
        <f>T7*$A$3</f>
        <v>608.484888</v>
      </c>
      <c r="U19" s="15">
        <f>U7*$A$3</f>
        <v>524.930644</v>
      </c>
      <c r="V19" s="15">
        <f>V7*$A$3</f>
        <v>525.0694659999999</v>
      </c>
      <c r="W19" s="15">
        <f>SUM(C19:V19)/20</f>
        <v>565.6436900000001</v>
      </c>
      <c r="X19" s="15">
        <f>MEDIAN(C19:V19)</f>
        <v>531.8059539999999</v>
      </c>
    </row>
    <row r="20" ht="20.35" customHeight="1">
      <c r="A20" s="12"/>
      <c r="B20" t="s" s="9">
        <v>8</v>
      </c>
      <c r="C20" s="15">
        <f>C8*$A$3</f>
        <v>4169.040969</v>
      </c>
      <c r="D20" s="15">
        <f>D8*$A$3</f>
        <v>934.031926</v>
      </c>
      <c r="E20" s="15">
        <f>E8*$A$3</f>
        <v>759.428194</v>
      </c>
      <c r="F20" s="15">
        <f>F8*$A$3</f>
        <v>1658.827124</v>
      </c>
      <c r="G20" s="15">
        <f>G8*$A$3</f>
        <v>535.9204989999999</v>
      </c>
      <c r="H20" s="15">
        <f>H8*$A$3</f>
        <v>1849.787395</v>
      </c>
      <c r="I20" s="15">
        <f>I8*$A$3</f>
        <v>3036.627406</v>
      </c>
      <c r="J20" s="15">
        <f>J8*$A$3</f>
        <v>653.048987</v>
      </c>
      <c r="K20" s="15">
        <f>K8*$A$3</f>
        <v>854.4657619999999</v>
      </c>
      <c r="L20" s="15">
        <f>L8*$A$3</f>
        <v>1507.300359</v>
      </c>
      <c r="M20" s="15">
        <f>M8*$A$3</f>
        <v>2752.694939</v>
      </c>
      <c r="N20" s="15">
        <f>N8*$A$3</f>
        <v>853.189712</v>
      </c>
      <c r="O20" s="15">
        <f>O8*$A$3</f>
        <v>1214.434477</v>
      </c>
      <c r="P20" s="15">
        <f>P8*$A$3</f>
        <v>831.522965</v>
      </c>
      <c r="Q20" s="15">
        <f>Q8*$A$3</f>
        <v>11414.836592</v>
      </c>
      <c r="R20" s="15">
        <f>R8*$A$3</f>
        <v>5170.211972999999</v>
      </c>
      <c r="S20" s="15">
        <f>S8*$A$3</f>
        <v>971.96524</v>
      </c>
      <c r="T20" s="15">
        <f>T8*$A$3</f>
        <v>2532.987523</v>
      </c>
      <c r="U20" s="15">
        <f>U8*$A$3</f>
        <v>742.988602</v>
      </c>
      <c r="V20" s="15">
        <f>V8*$A$3</f>
        <v>648.848002</v>
      </c>
      <c r="W20" s="15">
        <f>SUM(C20:V20)/20</f>
        <v>2154.607932299999</v>
      </c>
      <c r="X20" s="15">
        <f>MEDIAN(C20:V20)</f>
        <v>1093.1998585</v>
      </c>
    </row>
    <row r="21" ht="20.35" customHeight="1">
      <c r="A21" s="12"/>
      <c r="B21" t="s" s="9">
        <v>9</v>
      </c>
      <c r="C21" s="15">
        <f>C9*$A$3</f>
        <v>47995.297727</v>
      </c>
      <c r="D21" s="15">
        <f>D9*$A$3</f>
        <v>9447.697426999999</v>
      </c>
      <c r="E21" s="15">
        <f>E9*$A$3</f>
        <v>5596.754983</v>
      </c>
      <c r="F21" s="15">
        <f>F9*$A$3</f>
        <v>29035.439805</v>
      </c>
      <c r="G21" s="15">
        <f>G9*$A$3</f>
        <v>2125.396454</v>
      </c>
      <c r="H21" s="15">
        <f>H9*$A$3</f>
        <v>25940.970624</v>
      </c>
      <c r="I21" s="15">
        <f>I9*$A$3</f>
        <v>42089.834269</v>
      </c>
      <c r="J21" s="15">
        <f>J9*$A$3</f>
        <v>3475.818824</v>
      </c>
      <c r="K21" s="15">
        <f>K9*$A$3</f>
        <v>6674.811030999999</v>
      </c>
      <c r="L21" s="15">
        <f>L9*$A$3</f>
        <v>21528.342285</v>
      </c>
      <c r="M21" s="15">
        <f>M9*$A$3</f>
        <v>45970.691542</v>
      </c>
      <c r="N21" s="15">
        <f>N9*$A$3</f>
        <v>7408.358257</v>
      </c>
      <c r="O21" s="15">
        <f>O9*$A$3</f>
        <v>15229.901029</v>
      </c>
      <c r="P21" s="15">
        <f>P9*$A$3</f>
        <v>7822.883878</v>
      </c>
      <c r="Q21" s="15">
        <f>Q9*$A$3</f>
        <v>223687</v>
      </c>
      <c r="R21" s="15">
        <f>R9*$A$3</f>
        <v>28510.60456</v>
      </c>
      <c r="S21" s="15">
        <f>S9*$A$3</f>
        <v>8894.361484999999</v>
      </c>
      <c r="T21" s="15">
        <f>T9*$A$3</f>
        <v>39486.697668</v>
      </c>
      <c r="U21" s="15">
        <f>U9*$A$3</f>
        <v>5200.721281</v>
      </c>
      <c r="V21" s="15">
        <f>V9*$A$3</f>
        <v>3021.535373</v>
      </c>
      <c r="W21" s="15">
        <f>SUM(C21:V21)/20</f>
        <v>28957.155925099993</v>
      </c>
      <c r="X21" s="15">
        <f>MEDIAN(C21:V21)</f>
        <v>12338.799228</v>
      </c>
    </row>
    <row r="22" ht="20.35" customHeight="1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20.35" customHeight="1">
      <c r="A23" t="s" s="14">
        <v>10</v>
      </c>
      <c r="B23" t="s" s="9">
        <v>5</v>
      </c>
      <c r="C23" s="15">
        <f>C11*$A$3</f>
        <v>1.803993</v>
      </c>
      <c r="D23" s="15">
        <f>D11*$A$3</f>
        <v>0.532963</v>
      </c>
      <c r="E23" s="15">
        <f>E11*$A$3</f>
        <v>0.253789</v>
      </c>
      <c r="F23" s="15">
        <f>F11*$A$3</f>
        <v>1.175518</v>
      </c>
      <c r="G23" s="15">
        <f>G11*$A$3</f>
        <v>0.132414</v>
      </c>
      <c r="H23" s="15">
        <f>H11*$A$3</f>
        <v>0.753668</v>
      </c>
      <c r="I23" s="15">
        <f>I11*$A$3</f>
        <v>1.248834</v>
      </c>
      <c r="J23" s="15">
        <f>J11*$A$3</f>
        <v>0.297616</v>
      </c>
      <c r="K23" s="15">
        <f>K11*$A$3</f>
        <v>0.225014</v>
      </c>
      <c r="L23" s="15">
        <f>L11*$A$3</f>
        <v>0.397067</v>
      </c>
      <c r="M23" s="15">
        <f>M11*$A$3</f>
        <v>2.3695</v>
      </c>
      <c r="N23" s="15">
        <f>N11*$A$3</f>
        <v>0.675067</v>
      </c>
      <c r="O23" s="15">
        <f>O11*$A$3</f>
        <v>0.5233559999999999</v>
      </c>
      <c r="P23" s="15">
        <f>P11*$A$3</f>
        <v>0.350813</v>
      </c>
      <c r="Q23" s="15">
        <f>Q11*$A$3</f>
        <v>8.316188</v>
      </c>
      <c r="R23" s="15">
        <f>R11*$A$3</f>
        <v>0.5380119999999999</v>
      </c>
      <c r="S23" s="15">
        <f>S11*$A$3</f>
        <v>0.330349</v>
      </c>
      <c r="T23" s="15">
        <f>T11*$A$3</f>
        <v>0.441252</v>
      </c>
      <c r="U23" s="15">
        <f>U11*$A$3</f>
        <v>0.251956</v>
      </c>
      <c r="V23" s="15">
        <f>V11*$A$3</f>
        <v>0.322241</v>
      </c>
      <c r="W23" s="15">
        <f>SUM(C23:V23)/20</f>
        <v>1.0469805</v>
      </c>
      <c r="X23" s="15">
        <f>MEDIAN(C23:V23)</f>
        <v>0.482304</v>
      </c>
    </row>
    <row r="24" ht="20.35" customHeight="1">
      <c r="A24" s="12"/>
      <c r="B24" t="s" s="9">
        <v>6</v>
      </c>
      <c r="C24" s="15">
        <f>C12*$A$3</f>
        <v>38.5938</v>
      </c>
      <c r="D24" s="15">
        <f>D12*$A$3</f>
        <v>4.221941</v>
      </c>
      <c r="E24" s="15">
        <f>E12*$A$3</f>
        <v>1.002691</v>
      </c>
      <c r="F24" s="15">
        <f>F12*$A$3</f>
        <v>7.890809</v>
      </c>
      <c r="G24" s="15">
        <f>G12*$A$3</f>
        <v>0.723402</v>
      </c>
      <c r="H24" s="15">
        <f>H12*$A$3</f>
        <v>3.30227</v>
      </c>
      <c r="I24" s="15">
        <f>I12*$A$3</f>
        <v>9.620184</v>
      </c>
      <c r="J24" s="15">
        <f>J12*$A$3</f>
        <v>0.6346809999999999</v>
      </c>
      <c r="K24" s="15">
        <f>K12*$A$3</f>
        <v>0.8954749999999999</v>
      </c>
      <c r="L24" s="15">
        <f>L12*$A$3</f>
        <v>2.506095</v>
      </c>
      <c r="M24" s="15">
        <f>M12*$A$3</f>
        <v>8.342563999999999</v>
      </c>
      <c r="N24" s="15">
        <f>N12*$A$3</f>
        <v>0.8352759999999999</v>
      </c>
      <c r="O24" s="15">
        <f>O12*$A$3</f>
        <v>1.787194</v>
      </c>
      <c r="P24" s="15">
        <f>P12*$A$3</f>
        <v>0.798416</v>
      </c>
      <c r="Q24" s="15">
        <f>Q12*$A$3</f>
        <v>35.590105</v>
      </c>
      <c r="R24" s="15">
        <f>R12*$A$3</f>
        <v>2.680073</v>
      </c>
      <c r="S24" s="15">
        <f>S12*$A$3</f>
        <v>1.156709</v>
      </c>
      <c r="T24" s="15">
        <f>T12*$A$3</f>
        <v>4.732653</v>
      </c>
      <c r="U24" s="15">
        <f>U12*$A$3</f>
        <v>0.636822</v>
      </c>
      <c r="V24" s="15">
        <f>V12*$A$3</f>
        <v>0.281635</v>
      </c>
      <c r="W24" s="15">
        <f>SUM(C24:V24)/20</f>
        <v>6.311639749999999</v>
      </c>
      <c r="X24" s="15">
        <f>MEDIAN(C24:V24)</f>
        <v>2.1466445</v>
      </c>
    </row>
    <row r="25" ht="20.35" customHeight="1">
      <c r="A25" s="12"/>
      <c r="B25" t="s" s="9">
        <v>7</v>
      </c>
      <c r="C25" s="15">
        <f>C13*$A$3</f>
        <v>212.291277</v>
      </c>
      <c r="D25" s="15">
        <f>D13*$A$3</f>
        <v>29.636972</v>
      </c>
      <c r="E25" s="15">
        <f>E13*$A$3</f>
        <v>19.894385</v>
      </c>
      <c r="F25" s="15">
        <f>F13*$A$3</f>
        <v>54.268937</v>
      </c>
      <c r="G25" s="15">
        <f>G13*$A$3</f>
        <v>2.422996</v>
      </c>
      <c r="H25" s="15">
        <f>H13*$A$3</f>
        <v>38.058233</v>
      </c>
      <c r="I25" s="15">
        <f>I13*$A$3</f>
        <v>58.917317</v>
      </c>
      <c r="J25" s="15">
        <f>J13*$A$3</f>
        <v>3.27562</v>
      </c>
      <c r="K25" s="15">
        <f>K13*$A$3</f>
        <v>6.494498999999999</v>
      </c>
      <c r="L25" s="15">
        <f>L13*$A$3</f>
        <v>19.852569</v>
      </c>
      <c r="M25" s="15">
        <f>M13*$A$3</f>
        <v>46.440953</v>
      </c>
      <c r="N25" s="15">
        <f>N13*$A$3</f>
        <v>6.066853</v>
      </c>
      <c r="O25" s="15">
        <f>O13*$A$3</f>
        <v>13.43109</v>
      </c>
      <c r="P25" s="15">
        <f>P13*$A$3</f>
        <v>7.443517</v>
      </c>
      <c r="Q25" s="15">
        <f>Q13*$A$3</f>
        <v>237.097833</v>
      </c>
      <c r="R25" s="15">
        <f>R13*$A$3</f>
        <v>39.157767</v>
      </c>
      <c r="S25" s="15">
        <f>S13*$A$3</f>
        <v>7.993692999999999</v>
      </c>
      <c r="T25" s="15">
        <f>T13*$A$3</f>
        <v>39.456391</v>
      </c>
      <c r="U25" s="15">
        <f>U13*$A$3</f>
        <v>4.065632</v>
      </c>
      <c r="V25" s="15">
        <f>V13*$A$3</f>
        <v>2.621569</v>
      </c>
      <c r="W25" s="15">
        <f>SUM(C25:V25)/20</f>
        <v>42.44440515000001</v>
      </c>
      <c r="X25" s="15">
        <f>MEDIAN(C25:V25)</f>
        <v>19.873477</v>
      </c>
    </row>
    <row r="26" ht="20.35" customHeight="1">
      <c r="A26" s="12"/>
      <c r="B26" t="s" s="9">
        <v>8</v>
      </c>
      <c r="C26" s="15">
        <f>C14*$A$3</f>
        <v>1247.053358</v>
      </c>
      <c r="D26" s="15">
        <f>D14*$A$3</f>
        <v>341.181094</v>
      </c>
      <c r="E26" s="15">
        <f>E14*$A$3</f>
        <v>126.01328</v>
      </c>
      <c r="F26" s="15">
        <f>F14*$A$3</f>
        <v>583.4743119999999</v>
      </c>
      <c r="G26" s="15">
        <f>G14*$A$3</f>
        <v>35.482864</v>
      </c>
      <c r="H26" s="15">
        <f>H14*$A$3</f>
        <v>557.137402</v>
      </c>
      <c r="I26" s="15">
        <f>I14*$A$3</f>
        <v>1295.574028</v>
      </c>
      <c r="J26" s="15">
        <f>J14*$A$3</f>
        <v>63.00863099999999</v>
      </c>
      <c r="K26" s="15">
        <f>K14*$A$3</f>
        <v>140.084878</v>
      </c>
      <c r="L26" s="15">
        <f>L14*$A$3</f>
        <v>413.839443</v>
      </c>
      <c r="M26" s="15">
        <f>M14*$A$3</f>
        <v>1045.378144</v>
      </c>
      <c r="N26" s="15">
        <f>N14*$A$3</f>
        <v>139.916591</v>
      </c>
      <c r="O26" s="15">
        <f>O14*$A$3</f>
        <v>294.530893</v>
      </c>
      <c r="P26" s="15">
        <f>P14*$A$3</f>
        <v>149.587299</v>
      </c>
      <c r="Q26" s="15">
        <f>Q14*$A$3</f>
        <v>7034.842170999999</v>
      </c>
      <c r="R26" s="15">
        <f>R14*$A$3</f>
        <v>609.2523229999999</v>
      </c>
      <c r="S26" s="15">
        <f>S14*$A$3</f>
        <v>166.768237</v>
      </c>
      <c r="T26" s="15">
        <f>T14*$A$3</f>
        <v>898.4708899999999</v>
      </c>
      <c r="U26" s="15">
        <f>U14*$A$3</f>
        <v>95.76486899999999</v>
      </c>
      <c r="V26" s="15">
        <f>V14*$A$3</f>
        <v>55.47563299999999</v>
      </c>
      <c r="W26" s="15">
        <f>SUM(C26:V26)/20</f>
        <v>764.6418169999999</v>
      </c>
      <c r="X26" s="15">
        <f>MEDIAN(C26:V26)</f>
        <v>317.8559935</v>
      </c>
    </row>
    <row r="27" ht="20.35" customHeight="1">
      <c r="A27" s="12"/>
      <c r="B27" t="s" s="9">
        <v>9</v>
      </c>
      <c r="C27" s="15">
        <f>C15*$A$3</f>
        <v>0</v>
      </c>
      <c r="D27" s="15">
        <f>D15*$A$3</f>
        <v>0</v>
      </c>
      <c r="E27" s="15">
        <f>E15*$A$3</f>
        <v>0</v>
      </c>
      <c r="F27" s="15">
        <f>F15*$A$3</f>
        <v>0</v>
      </c>
      <c r="G27" s="15">
        <f>G15*$A$3</f>
        <v>0</v>
      </c>
      <c r="H27" s="15">
        <f>H15*$A$3</f>
        <v>0</v>
      </c>
      <c r="I27" s="15">
        <f>I15*$A$3</f>
        <v>0</v>
      </c>
      <c r="J27" s="15">
        <f>J15*$A$3</f>
        <v>0</v>
      </c>
      <c r="K27" s="15">
        <f>K15*$A$3</f>
        <v>0</v>
      </c>
      <c r="L27" s="15">
        <f>L15*$A$3</f>
        <v>0</v>
      </c>
      <c r="M27" s="15">
        <f>M15*$A$3</f>
        <v>0</v>
      </c>
      <c r="N27" s="15">
        <f>N15*$A$3</f>
        <v>0</v>
      </c>
      <c r="O27" s="15">
        <f>O15*$A$3</f>
        <v>0</v>
      </c>
      <c r="P27" s="15">
        <f>P15*$A$3</f>
        <v>0</v>
      </c>
      <c r="Q27" s="15">
        <f>Q15*$A$3</f>
        <v>0</v>
      </c>
      <c r="R27" s="15">
        <f>R15*$A$3</f>
        <v>0</v>
      </c>
      <c r="S27" s="15">
        <f>S15*$A$3</f>
        <v>0</v>
      </c>
      <c r="T27" s="15">
        <f>T15*$A$3</f>
        <v>0</v>
      </c>
      <c r="U27" s="15">
        <f>U15*$A$3</f>
        <v>0</v>
      </c>
      <c r="V27" s="15">
        <f>V15*$A$3</f>
        <v>0</v>
      </c>
      <c r="W27" s="15">
        <f>SUM(C27:V27)/20</f>
        <v>0</v>
      </c>
      <c r="X27" s="15">
        <f>MEDIAN(C27:V27)</f>
        <v>0</v>
      </c>
    </row>
    <row r="28" ht="20.3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20.3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20.3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20.3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20.3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20.3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</sheetData>
  <mergeCells count="5">
    <mergeCell ref="A1:X1"/>
    <mergeCell ref="A23:A27"/>
    <mergeCell ref="A17:A21"/>
    <mergeCell ref="A11:A15"/>
    <mergeCell ref="A5:A9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26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16" customWidth="1"/>
    <col min="2" max="2" width="19.6016" style="16" customWidth="1"/>
    <col min="3" max="3" width="19.6016" style="16" customWidth="1"/>
    <col min="4" max="4" width="19.6016" style="16" customWidth="1"/>
    <col min="5" max="256" width="19.6016" style="16" customWidth="1"/>
  </cols>
  <sheetData>
    <row r="1" ht="20.55" customHeight="1">
      <c r="A1" s="3"/>
      <c r="B1" s="3"/>
      <c r="C1" s="3"/>
      <c r="D1" s="3"/>
    </row>
    <row r="2" ht="20.55" customHeight="1">
      <c r="A2" s="17"/>
      <c r="B2" s="18">
        <v>187.763518</v>
      </c>
      <c r="C2" s="19"/>
      <c r="D2" s="19"/>
    </row>
    <row r="3" ht="20.35" customHeight="1">
      <c r="A3" s="20"/>
      <c r="B3" s="21">
        <v>190.070711</v>
      </c>
      <c r="C3" s="12"/>
      <c r="D3" s="12"/>
    </row>
    <row r="4" ht="20.35" customHeight="1">
      <c r="A4" s="20"/>
      <c r="B4" s="21">
        <v>193.537536</v>
      </c>
      <c r="C4" s="12"/>
      <c r="D4" s="12"/>
    </row>
    <row r="5" ht="20.35" customHeight="1">
      <c r="A5" s="20"/>
      <c r="B5" s="22">
        <v>200</v>
      </c>
      <c r="C5" s="12"/>
      <c r="D5" s="12"/>
    </row>
    <row r="6" ht="20.35" customHeight="1">
      <c r="A6" s="20"/>
      <c r="B6" s="21">
        <v>360.334424</v>
      </c>
      <c r="C6" s="12"/>
      <c r="D6" s="12"/>
    </row>
    <row r="7" ht="20.35" customHeight="1">
      <c r="A7" s="20"/>
      <c r="B7" s="21">
        <v>363.59218</v>
      </c>
      <c r="C7" s="12"/>
      <c r="D7" s="12"/>
    </row>
    <row r="8" ht="20.35" customHeight="1">
      <c r="A8" s="20"/>
      <c r="B8" s="21">
        <v>363.59218</v>
      </c>
      <c r="C8" s="12"/>
      <c r="D8" s="12"/>
    </row>
    <row r="9" ht="20.35" customHeight="1">
      <c r="A9" s="20"/>
      <c r="B9" s="21">
        <v>370.484398</v>
      </c>
      <c r="C9" s="12"/>
      <c r="D9" s="12"/>
    </row>
    <row r="10" ht="20.35" customHeight="1">
      <c r="A10" s="20"/>
      <c r="B10" s="21">
        <v>372.623656</v>
      </c>
      <c r="C10" s="12"/>
      <c r="D10" s="12"/>
    </row>
    <row r="11" ht="20.35" customHeight="1">
      <c r="A11" s="20"/>
      <c r="B11" s="21">
        <v>375.321989</v>
      </c>
      <c r="C11" s="12"/>
      <c r="D11" s="12"/>
    </row>
    <row r="12" ht="20.35" customHeight="1">
      <c r="A12" s="20"/>
      <c r="B12" s="21">
        <v>375.763773</v>
      </c>
      <c r="C12" s="12"/>
      <c r="D12" s="12"/>
    </row>
    <row r="13" ht="20.35" customHeight="1">
      <c r="A13" s="20"/>
      <c r="B13" s="21">
        <v>377.834188</v>
      </c>
      <c r="C13" s="12"/>
      <c r="D13" s="12"/>
    </row>
    <row r="14" ht="20.35" customHeight="1">
      <c r="A14" s="20"/>
      <c r="B14" s="21">
        <v>379.683414</v>
      </c>
      <c r="C14" s="12"/>
      <c r="D14" s="12"/>
    </row>
    <row r="15" ht="20.35" customHeight="1">
      <c r="A15" s="20"/>
      <c r="B15" s="21">
        <v>380.07208</v>
      </c>
      <c r="C15" s="12"/>
      <c r="D15" s="12"/>
    </row>
    <row r="16" ht="20.35" customHeight="1">
      <c r="A16" s="20"/>
      <c r="B16" s="21">
        <v>383.238575</v>
      </c>
      <c r="C16" s="12"/>
      <c r="D16" s="12"/>
    </row>
    <row r="17" ht="20.35" customHeight="1">
      <c r="A17" s="20"/>
      <c r="B17" s="21">
        <v>384.507369</v>
      </c>
      <c r="C17" s="12"/>
      <c r="D17" s="12"/>
    </row>
    <row r="18" ht="20.35" customHeight="1">
      <c r="A18" s="20"/>
      <c r="B18" s="21">
        <v>385.502156</v>
      </c>
      <c r="C18" s="12"/>
      <c r="D18" s="12"/>
    </row>
    <row r="19" ht="20.35" customHeight="1">
      <c r="A19" s="20"/>
      <c r="B19" s="21">
        <v>391.668829</v>
      </c>
      <c r="C19" s="12"/>
      <c r="D19" s="12"/>
    </row>
    <row r="20" ht="20.35" customHeight="1">
      <c r="A20" s="20"/>
      <c r="B20" s="21">
        <v>403.319009</v>
      </c>
      <c r="C20" s="12"/>
      <c r="D20" s="12"/>
    </row>
    <row r="21" ht="20.35" customHeight="1">
      <c r="A21" s="20"/>
      <c r="B21" s="21">
        <v>440.062553</v>
      </c>
      <c r="C21" s="12"/>
      <c r="D21" s="12"/>
    </row>
    <row r="22" ht="20.35" customHeight="1">
      <c r="A22" s="20"/>
      <c r="B22" s="23"/>
      <c r="C22" s="12"/>
      <c r="D22" s="12"/>
    </row>
    <row r="23" ht="20.35" customHeight="1">
      <c r="A23" s="20"/>
      <c r="B23" s="21">
        <f>MEDIAN(B2:B21)</f>
        <v>375.542881</v>
      </c>
      <c r="C23" s="12"/>
      <c r="D23" s="12"/>
    </row>
    <row r="24" ht="20.35" customHeight="1">
      <c r="A24" s="20"/>
      <c r="B24" s="23"/>
      <c r="C24" s="12"/>
      <c r="D24" s="12"/>
    </row>
    <row r="25" ht="20.35" customHeight="1">
      <c r="A25" s="20"/>
      <c r="B25" s="23"/>
      <c r="C25" s="12"/>
      <c r="D25" s="12"/>
    </row>
    <row r="26" ht="20.35" customHeight="1">
      <c r="A26" s="20"/>
      <c r="B26" s="23"/>
      <c r="C26" s="12"/>
      <c r="D26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