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D2" i="1"/>
  <c r="F7" i="1" l="1"/>
  <c r="D7" i="1" s="1"/>
  <c r="F3" i="1" l="1"/>
  <c r="D3" i="1" s="1"/>
  <c r="F4" i="1"/>
  <c r="D4" i="1" s="1"/>
  <c r="F5" i="1"/>
  <c r="D5" i="1" s="1"/>
  <c r="F6" i="1"/>
  <c r="D6" i="1" s="1"/>
</calcChain>
</file>

<file path=xl/sharedStrings.xml><?xml version="1.0" encoding="utf-8"?>
<sst xmlns="http://schemas.openxmlformats.org/spreadsheetml/2006/main" count="46" uniqueCount="46">
  <si>
    <t>前置动作</t>
    <phoneticPr fontId="1" type="noConversion"/>
  </si>
  <si>
    <t>总帧数</t>
    <phoneticPr fontId="1" type="noConversion"/>
  </si>
  <si>
    <t>预备动作帧数</t>
    <phoneticPr fontId="1" type="noConversion"/>
  </si>
  <si>
    <t>动作帧数</t>
    <phoneticPr fontId="1" type="noConversion"/>
  </si>
  <si>
    <t>缓冲动作帧数</t>
    <phoneticPr fontId="1" type="noConversion"/>
  </si>
  <si>
    <t>恢复待机帧数</t>
    <phoneticPr fontId="1" type="noConversion"/>
  </si>
  <si>
    <t>参考资料</t>
    <phoneticPr fontId="1" type="noConversion"/>
  </si>
  <si>
    <t>来源</t>
    <phoneticPr fontId="1" type="noConversion"/>
  </si>
  <si>
    <t>检查帧数</t>
    <phoneticPr fontId="1" type="noConversion"/>
  </si>
  <si>
    <t>状态</t>
    <phoneticPr fontId="1" type="noConversion"/>
  </si>
  <si>
    <t>打击帧位置</t>
    <phoneticPr fontId="1" type="noConversion"/>
  </si>
  <si>
    <t>跑</t>
    <phoneticPr fontId="1" type="noConversion"/>
  </si>
  <si>
    <t>攻击</t>
    <phoneticPr fontId="1" type="noConversion"/>
  </si>
  <si>
    <t>受击</t>
    <phoneticPr fontId="1" type="noConversion"/>
  </si>
  <si>
    <t>死亡</t>
    <phoneticPr fontId="1" type="noConversion"/>
  </si>
  <si>
    <t>大汉</t>
    <phoneticPr fontId="1" type="noConversion"/>
  </si>
  <si>
    <t>普通待机</t>
    <phoneticPr fontId="1" type="noConversion"/>
  </si>
  <si>
    <t>战斗待机</t>
    <phoneticPr fontId="1" type="noConversion"/>
  </si>
  <si>
    <t>眩晕</t>
    <phoneticPr fontId="1" type="noConversion"/>
  </si>
  <si>
    <t>虚弱</t>
    <phoneticPr fontId="1" type="noConversion"/>
  </si>
  <si>
    <t>击倒</t>
    <phoneticPr fontId="1" type="noConversion"/>
  </si>
  <si>
    <t>倒地受击</t>
    <phoneticPr fontId="1" type="noConversion"/>
  </si>
  <si>
    <t>浮空受击</t>
    <phoneticPr fontId="1" type="noConversion"/>
  </si>
  <si>
    <t>倒地起身</t>
    <phoneticPr fontId="1" type="noConversion"/>
  </si>
  <si>
    <t>击退</t>
    <phoneticPr fontId="1" type="noConversion"/>
  </si>
  <si>
    <t>浮空第一段</t>
    <phoneticPr fontId="1" type="noConversion"/>
  </si>
  <si>
    <t>浮空第二段</t>
    <phoneticPr fontId="1" type="noConversion"/>
  </si>
  <si>
    <t>浮空第三段</t>
    <phoneticPr fontId="1" type="noConversion"/>
  </si>
  <si>
    <t>浮空第四段</t>
    <phoneticPr fontId="1" type="noConversion"/>
  </si>
  <si>
    <t>mod_dahan_01@idle_1</t>
  </si>
  <si>
    <t>mod_dahan_01@idle_2</t>
  </si>
  <si>
    <t>mod_dahan_01@run</t>
  </si>
  <si>
    <t>mod_dahan_01@attack_1</t>
  </si>
  <si>
    <t>mod_dahan_01@hit</t>
  </si>
  <si>
    <t>mod_dahan_01@dead</t>
  </si>
  <si>
    <t>mod_dahan_01@dizzy</t>
  </si>
  <si>
    <t>mod_dahan_01@weakness</t>
  </si>
  <si>
    <t>mod_dahan_01@knock_down</t>
  </si>
  <si>
    <t>mod_dahan_01@knock_down_hit</t>
  </si>
  <si>
    <t>mod_dahan_01@sky_1</t>
  </si>
  <si>
    <t>mod_dahan_01@sky_2</t>
  </si>
  <si>
    <t>mod_dahan_01@sky_3</t>
  </si>
  <si>
    <t>mod_dahan_01@sky_4</t>
  </si>
  <si>
    <t>mod_dahan_01@sky_hit</t>
  </si>
  <si>
    <t>mod_dahan_01@stand_up</t>
  </si>
  <si>
    <t>mod_dahan_01@stong_hit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</si>
</sst>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0" tint="-0.249977111117893"/>
      <name val="黑体"/>
      <family val="3"/>
      <charset val="134"/>
    </font>
    <font>
      <sz val="20"/>
      <color theme="1"/>
      <name val="宋体"/>
      <family val="2"/>
      <scheme val="minor"/>
    </font>
    <font>
      <sz val="11"/>
      <color rgb="FF9C6500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4" fillId="3" borderId="0" xfId="1" applyAlignment="1"/>
    <xf numFmtId="0" fontId="3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4" fillId="3" borderId="0" xfId="1" applyAlignment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5" fillId="0" borderId="0" xfId="2"/>
    <xf numFmtId="0" fontId="2" fillId="2" borderId="0" xfId="0" applyFont="1" applyFill="1" applyAlignment="1" applyProtection="1">
      <alignment horizontal="center" vertical="center"/>
      <protection locked="0"/>
    </xf>
  </cellXfs>
  <cellStyles count="3">
    <cellStyle name="常规" xfId="0" builtinId="0"/>
    <cellStyle name="超链接" xfId="2" builtinId="8"/>
    <cellStyle name="适中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od_xiaobing_01@sky_1" TargetMode="External"/><Relationship Id="rId13" Type="http://schemas.openxmlformats.org/officeDocument/2006/relationships/hyperlink" Target="mailto:mod_xiaobing_01@sky_3" TargetMode="External"/><Relationship Id="rId3" Type="http://schemas.openxmlformats.org/officeDocument/2006/relationships/hyperlink" Target="mailto:mod_xiaobing_01@dead" TargetMode="External"/><Relationship Id="rId7" Type="http://schemas.openxmlformats.org/officeDocument/2006/relationships/hyperlink" Target="mailto:mod_xiaobing_01@knock_down_hit" TargetMode="External"/><Relationship Id="rId12" Type="http://schemas.openxmlformats.org/officeDocument/2006/relationships/hyperlink" Target="mailto:mod_xiaobing_01@sky_2" TargetMode="External"/><Relationship Id="rId2" Type="http://schemas.openxmlformats.org/officeDocument/2006/relationships/hyperlink" Target="mailto:mod_xiaobing_01@idle_1" TargetMode="External"/><Relationship Id="rId1" Type="http://schemas.openxmlformats.org/officeDocument/2006/relationships/hyperlink" Target="mailto:mod_xiaobing_01@idle_2" TargetMode="External"/><Relationship Id="rId6" Type="http://schemas.openxmlformats.org/officeDocument/2006/relationships/hyperlink" Target="mailto:mod_xiaobing_01@knock_down" TargetMode="External"/><Relationship Id="rId11" Type="http://schemas.openxmlformats.org/officeDocument/2006/relationships/hyperlink" Target="mailto:mod_xiaobing_01@stong_hit" TargetMode="External"/><Relationship Id="rId5" Type="http://schemas.openxmlformats.org/officeDocument/2006/relationships/hyperlink" Target="mailto:mod_xiaobing_01@weakness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mod_xiaobing_01@stand_up" TargetMode="External"/><Relationship Id="rId4" Type="http://schemas.openxmlformats.org/officeDocument/2006/relationships/hyperlink" Target="mailto:mod_xiaobing_01@dizzy" TargetMode="External"/><Relationship Id="rId9" Type="http://schemas.openxmlformats.org/officeDocument/2006/relationships/hyperlink" Target="mailto:mod_xiaobing_01@sky_hit" TargetMode="External"/><Relationship Id="rId14" Type="http://schemas.openxmlformats.org/officeDocument/2006/relationships/hyperlink" Target="mailto:mod_xiaobing_01@sky_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pane ySplit="1" topLeftCell="A2" activePane="bottomLeft" state="frozen"/>
      <selection pane="bottomLeft" activeCell="B34" sqref="B34"/>
    </sheetView>
  </sheetViews>
  <sheetFormatPr defaultRowHeight="13.5" x14ac:dyDescent="0.15"/>
  <cols>
    <col min="1" max="1" width="20.25" customWidth="1"/>
    <col min="2" max="2" width="48.875" customWidth="1"/>
    <col min="3" max="3" width="43.375" customWidth="1"/>
    <col min="4" max="4" width="6.25" customWidth="1"/>
    <col min="6" max="6" width="3.625" hidden="1" customWidth="1"/>
    <col min="7" max="7" width="12" customWidth="1"/>
    <col min="8" max="8" width="8.5" customWidth="1"/>
    <col min="9" max="11" width="12" customWidth="1"/>
    <col min="12" max="12" width="20.25" customWidth="1"/>
  </cols>
  <sheetData>
    <row r="1" spans="1:13" ht="28.5" customHeight="1" x14ac:dyDescent="0.3">
      <c r="A1" s="8" t="s">
        <v>15</v>
      </c>
      <c r="B1" s="8"/>
      <c r="C1" s="3" t="s">
        <v>0</v>
      </c>
      <c r="D1" s="1" t="s">
        <v>9</v>
      </c>
      <c r="E1" s="1" t="s">
        <v>1</v>
      </c>
      <c r="F1" s="2" t="s">
        <v>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10</v>
      </c>
      <c r="L1" s="1" t="s">
        <v>6</v>
      </c>
      <c r="M1" s="1" t="s">
        <v>7</v>
      </c>
    </row>
    <row r="2" spans="1:13" x14ac:dyDescent="0.15">
      <c r="A2" s="4" t="s">
        <v>16</v>
      </c>
      <c r="B2" s="7" t="s">
        <v>29</v>
      </c>
      <c r="C2" s="4"/>
      <c r="D2">
        <f>IF(E2 = F2,1,0)</f>
        <v>1</v>
      </c>
      <c r="E2" s="4">
        <v>81</v>
      </c>
      <c r="F2" s="5">
        <f t="shared" ref="F2" si="0">SUM(G2:J2)</f>
        <v>81</v>
      </c>
      <c r="G2" s="4">
        <v>0</v>
      </c>
      <c r="H2" s="4">
        <v>81</v>
      </c>
      <c r="I2" s="4">
        <v>0</v>
      </c>
      <c r="J2" s="4">
        <v>0</v>
      </c>
      <c r="K2" s="4">
        <v>0</v>
      </c>
      <c r="L2" s="4"/>
    </row>
    <row r="3" spans="1:13" x14ac:dyDescent="0.15">
      <c r="A3" s="4" t="s">
        <v>17</v>
      </c>
      <c r="B3" s="7" t="s">
        <v>30</v>
      </c>
      <c r="C3" s="4"/>
      <c r="D3">
        <f>IF(E3 = F3,1,0)</f>
        <v>1</v>
      </c>
      <c r="E3" s="4">
        <v>50</v>
      </c>
      <c r="F3" s="5">
        <f t="shared" ref="F3:F7" si="1">SUM(G3:J3)</f>
        <v>50</v>
      </c>
      <c r="G3" s="4">
        <v>0</v>
      </c>
      <c r="H3" s="4">
        <v>50</v>
      </c>
      <c r="I3" s="4">
        <v>0</v>
      </c>
      <c r="J3" s="4">
        <v>0</v>
      </c>
      <c r="K3" s="4">
        <v>0</v>
      </c>
      <c r="L3" s="4"/>
    </row>
    <row r="4" spans="1:13" x14ac:dyDescent="0.15">
      <c r="A4" s="4" t="s">
        <v>11</v>
      </c>
      <c r="B4" t="s">
        <v>31</v>
      </c>
      <c r="C4" s="4"/>
      <c r="D4">
        <f t="shared" ref="D4:D7" si="2">IF(E4 = F4,1,0)</f>
        <v>1</v>
      </c>
      <c r="E4" s="4">
        <v>22</v>
      </c>
      <c r="F4" s="5">
        <f t="shared" si="1"/>
        <v>22</v>
      </c>
      <c r="G4" s="4">
        <v>0</v>
      </c>
      <c r="H4" s="4">
        <v>22</v>
      </c>
      <c r="I4" s="4">
        <v>0</v>
      </c>
      <c r="J4" s="4">
        <v>0</v>
      </c>
      <c r="K4" s="4">
        <v>0</v>
      </c>
      <c r="L4" s="4"/>
    </row>
    <row r="5" spans="1:13" x14ac:dyDescent="0.15">
      <c r="A5" s="4" t="s">
        <v>12</v>
      </c>
      <c r="B5" t="s">
        <v>32</v>
      </c>
      <c r="C5" s="4"/>
      <c r="D5">
        <f t="shared" si="2"/>
        <v>1</v>
      </c>
      <c r="E5" s="4">
        <v>35</v>
      </c>
      <c r="F5" s="5">
        <f t="shared" si="1"/>
        <v>35</v>
      </c>
      <c r="G5" s="4">
        <v>0</v>
      </c>
      <c r="H5" s="4">
        <v>35</v>
      </c>
      <c r="I5" s="4">
        <v>0</v>
      </c>
      <c r="J5" s="4">
        <v>0</v>
      </c>
      <c r="K5" s="6">
        <v>10</v>
      </c>
      <c r="L5" s="4"/>
    </row>
    <row r="6" spans="1:13" x14ac:dyDescent="0.15">
      <c r="A6" s="4" t="s">
        <v>13</v>
      </c>
      <c r="B6" t="s">
        <v>33</v>
      </c>
      <c r="C6" s="4"/>
      <c r="D6">
        <f t="shared" si="2"/>
        <v>1</v>
      </c>
      <c r="E6" s="4">
        <v>25</v>
      </c>
      <c r="F6" s="5">
        <f t="shared" si="1"/>
        <v>25</v>
      </c>
      <c r="G6" s="4">
        <v>0</v>
      </c>
      <c r="H6" s="4">
        <v>25</v>
      </c>
      <c r="I6" s="4">
        <v>0</v>
      </c>
      <c r="J6" s="4">
        <v>0</v>
      </c>
      <c r="K6" s="6">
        <v>0</v>
      </c>
      <c r="L6" s="4"/>
    </row>
    <row r="7" spans="1:13" x14ac:dyDescent="0.15">
      <c r="A7" t="s">
        <v>14</v>
      </c>
      <c r="B7" s="7" t="s">
        <v>34</v>
      </c>
      <c r="D7">
        <f t="shared" si="2"/>
        <v>1</v>
      </c>
      <c r="E7">
        <v>48</v>
      </c>
      <c r="F7">
        <f t="shared" si="1"/>
        <v>48</v>
      </c>
      <c r="G7">
        <v>0</v>
      </c>
      <c r="H7">
        <v>48</v>
      </c>
      <c r="I7">
        <v>0</v>
      </c>
      <c r="J7">
        <v>0</v>
      </c>
      <c r="K7">
        <v>0</v>
      </c>
      <c r="L7" s="4"/>
    </row>
    <row r="8" spans="1:13" x14ac:dyDescent="0.15">
      <c r="A8" s="4" t="s">
        <v>18</v>
      </c>
      <c r="B8" s="7" t="s">
        <v>35</v>
      </c>
      <c r="E8" s="4">
        <v>35</v>
      </c>
    </row>
    <row r="9" spans="1:13" x14ac:dyDescent="0.15">
      <c r="A9" s="4" t="s">
        <v>19</v>
      </c>
      <c r="B9" s="7" t="s">
        <v>36</v>
      </c>
      <c r="E9" s="4">
        <v>35</v>
      </c>
    </row>
    <row r="10" spans="1:13" x14ac:dyDescent="0.15">
      <c r="A10" s="4" t="s">
        <v>20</v>
      </c>
      <c r="B10" s="7" t="s">
        <v>37</v>
      </c>
      <c r="E10" s="4">
        <v>36</v>
      </c>
    </row>
    <row r="11" spans="1:13" x14ac:dyDescent="0.15">
      <c r="A11" s="4" t="s">
        <v>21</v>
      </c>
      <c r="B11" s="7" t="s">
        <v>38</v>
      </c>
      <c r="E11" s="4">
        <v>36</v>
      </c>
    </row>
    <row r="12" spans="1:13" x14ac:dyDescent="0.15">
      <c r="A12" s="4" t="s">
        <v>25</v>
      </c>
      <c r="B12" s="7" t="s">
        <v>39</v>
      </c>
      <c r="E12">
        <v>9</v>
      </c>
    </row>
    <row r="13" spans="1:13" x14ac:dyDescent="0.15">
      <c r="A13" s="4" t="s">
        <v>26</v>
      </c>
      <c r="B13" s="7" t="s">
        <v>40</v>
      </c>
      <c r="E13">
        <v>30</v>
      </c>
    </row>
    <row r="14" spans="1:13" x14ac:dyDescent="0.15">
      <c r="A14" s="4" t="s">
        <v>27</v>
      </c>
      <c r="B14" s="7" t="s">
        <v>41</v>
      </c>
      <c r="E14">
        <v>8</v>
      </c>
    </row>
    <row r="15" spans="1:13" x14ac:dyDescent="0.15">
      <c r="A15" s="4" t="s">
        <v>28</v>
      </c>
      <c r="B15" s="7" t="s">
        <v>42</v>
      </c>
      <c r="E15">
        <v>26</v>
      </c>
    </row>
    <row r="16" spans="1:13" x14ac:dyDescent="0.15">
      <c r="A16" s="4" t="s">
        <v>22</v>
      </c>
      <c r="B16" s="7" t="s">
        <v>43</v>
      </c>
      <c r="E16">
        <v>7</v>
      </c>
    </row>
    <row r="17" spans="1:5" x14ac:dyDescent="0.15">
      <c r="A17" s="4" t="s">
        <v>23</v>
      </c>
      <c r="B17" s="7" t="s">
        <v>44</v>
      </c>
      <c r="E17">
        <v>32</v>
      </c>
    </row>
    <row r="18" spans="1:5" x14ac:dyDescent="0.15">
      <c r="A18" s="4" t="s">
        <v>24</v>
      </c>
      <c r="B18" s="7" t="s">
        <v>45</v>
      </c>
      <c r="E18">
        <v>40</v>
      </c>
    </row>
  </sheetData>
  <mergeCells count="1">
    <mergeCell ref="A1:B1"/>
  </mergeCells>
  <phoneticPr fontId="1" type="noConversion"/>
  <hyperlinks>
    <hyperlink ref="B3" r:id="rId1" display="mod_xiaobing_01@idle_2"/>
    <hyperlink ref="B2" r:id="rId2" display="mod_xiaobing_01@idle_1"/>
    <hyperlink ref="B7" r:id="rId3" display="mod_xiaobing_01@dead"/>
    <hyperlink ref="B8" r:id="rId4" display="mod_xiaobing_01@dizzy"/>
    <hyperlink ref="B9" r:id="rId5" display="mod_xiaobing_01@weakness"/>
    <hyperlink ref="B10" r:id="rId6" display="mod_xiaobing_01@knock_down"/>
    <hyperlink ref="B11" r:id="rId7" display="mod_xiaobing_01@knock_down_hit"/>
    <hyperlink ref="B12" r:id="rId8" display="mod_xiaobing_01@sky_1"/>
    <hyperlink ref="B16" r:id="rId9" display="mod_xiaobing_01@sky_hit"/>
    <hyperlink ref="B17" r:id="rId10" display="mod_xiaobing_01@stand_up"/>
    <hyperlink ref="B18" r:id="rId11" display="mod_xiaobing_01@stong_hit"/>
    <hyperlink ref="B13" r:id="rId12" display="mod_xiaobing_01@sky_2"/>
    <hyperlink ref="B14" r:id="rId13" display="mod_xiaobing_01@sky_3"/>
    <hyperlink ref="B15" r:id="rId14" display="mod_xiaobing_01@sky_4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2016-01-12T07:17:05Z</dcterms:modified>
</cp:coreProperties>
</file>