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49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<sst xmlns="http://schemas.openxmlformats.org/spreadsheetml/2006/main" count="33">
  <si>
    <t>躲开方块微信游戏</t>
  </si>
  <si>
    <t>阶段</t>
  </si>
  <si>
    <t>模块</t>
  </si>
  <si>
    <t>参与人员</t>
  </si>
  <si>
    <t>时间（天）</t>
  </si>
  <si>
    <t>报价</t>
  </si>
  <si>
    <t>备注</t>
  </si>
  <si>
    <t>需求分析</t>
  </si>
  <si>
    <t>/</t>
  </si>
  <si>
    <t>帕索</t>
  </si>
  <si>
    <t>总体设计</t>
  </si>
  <si>
    <t>美术</t>
  </si>
  <si>
    <t>开发</t>
  </si>
  <si>
    <t>逻辑</t>
  </si>
  <si>
    <t>机型适配</t>
  </si>
  <si>
    <t>微信平台接口</t>
  </si>
  <si>
    <t>测试</t>
  </si>
  <si>
    <t>测试与修改</t>
  </si>
  <si>
    <t>细节</t>
  </si>
  <si>
    <t>细节调整</t>
  </si>
  <si>
    <t>后期维护</t>
  </si>
  <si>
    <t>客户反馈修改</t>
  </si>
  <si>
    <t>合计</t>
  </si>
  <si>
    <t>服务器</t>
  </si>
  <si>
    <t>服务器开发</t>
  </si>
  <si>
    <t>查询后台</t>
  </si>
  <si>
    <t>域名</t>
  </si>
  <si>
    <t>也可直接使用帕索的域名，需要配置</t>
  </si>
  <si>
    <t>服务器费用</t>
  </si>
  <si>
    <t>2万访问/天</t>
  </si>
  <si>
    <t>1年</t>
  </si>
  <si>
    <t>根据访问量变动</t>
  </si>
  <si>
    <t>建议如果未来有统一使用自己的服务器规划再选用这个方案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</si>
</sst>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F20" sqref="F20"/>
    </sheetView>
  </sheetViews>
  <sheetFormatPr defaultColWidth="9" defaultRowHeight="13.5" outlineLevelCol="5"/>
  <cols>
    <col min="1" max="1" width="12.75" customWidth="1"/>
    <col min="2" max="2" width="12.5" customWidth="1"/>
    <col min="3" max="3" width="11.5" customWidth="1"/>
    <col min="4" max="4" width="11.125" customWidth="1"/>
    <col min="6" max="6" width="51.875" customWidth="1"/>
  </cols>
  <sheetData>
    <row r="1" ht="18.75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ht="16.5" spans="1:6">
      <c r="A3" s="7" t="s">
        <v>7</v>
      </c>
      <c r="B3" s="8"/>
      <c r="C3" s="9" t="s">
        <v>8</v>
      </c>
      <c r="D3" s="9" t="s">
        <v>8</v>
      </c>
      <c r="E3" s="8">
        <v>0</v>
      </c>
      <c r="F3" s="10" t="s">
        <v>9</v>
      </c>
    </row>
    <row r="4" ht="16.5" spans="1:6">
      <c r="A4" s="4" t="s">
        <v>10</v>
      </c>
      <c r="B4" s="5"/>
      <c r="C4" s="11" t="s">
        <v>8</v>
      </c>
      <c r="D4" s="11" t="s">
        <v>8</v>
      </c>
      <c r="E4" s="5">
        <v>0</v>
      </c>
      <c r="F4" s="12" t="s">
        <v>9</v>
      </c>
    </row>
    <row r="5" ht="16.5" spans="1:6">
      <c r="A5" s="4" t="s">
        <v>11</v>
      </c>
      <c r="B5" s="5"/>
      <c r="C5" s="11" t="s">
        <v>8</v>
      </c>
      <c r="D5" s="11" t="s">
        <v>8</v>
      </c>
      <c r="E5" s="5">
        <v>0</v>
      </c>
      <c r="F5" s="12" t="s">
        <v>9</v>
      </c>
    </row>
    <row r="6" ht="16.5" spans="1:6">
      <c r="A6" s="7" t="s">
        <v>12</v>
      </c>
      <c r="B6" s="8" t="s">
        <v>13</v>
      </c>
      <c r="C6" s="8">
        <v>2</v>
      </c>
      <c r="D6" s="8">
        <v>3</v>
      </c>
      <c r="E6" s="8">
        <f>PRODUCT(C6:D6,1200)</f>
        <v>7200</v>
      </c>
      <c r="F6" s="10"/>
    </row>
    <row r="7" ht="16.5" spans="1:6">
      <c r="A7" s="7"/>
      <c r="B7" s="8" t="s">
        <v>14</v>
      </c>
      <c r="C7" s="8">
        <v>1</v>
      </c>
      <c r="D7" s="8">
        <v>1</v>
      </c>
      <c r="E7" s="8">
        <f>PRODUCT(C7:D7,1200)</f>
        <v>1200</v>
      </c>
      <c r="F7" s="10"/>
    </row>
    <row r="8" ht="16.5" spans="1:6">
      <c r="A8" s="7"/>
      <c r="B8" s="8" t="s">
        <v>15</v>
      </c>
      <c r="C8" s="8">
        <v>1</v>
      </c>
      <c r="D8" s="8">
        <v>2</v>
      </c>
      <c r="E8" s="8">
        <f>PRODUCT(C8:D8,1200)</f>
        <v>2400</v>
      </c>
      <c r="F8" s="10"/>
    </row>
    <row r="9" ht="16.5" spans="1:6">
      <c r="A9" s="4" t="s">
        <v>16</v>
      </c>
      <c r="B9" s="13" t="s">
        <v>17</v>
      </c>
      <c r="C9" s="13">
        <v>1</v>
      </c>
      <c r="D9" s="13">
        <v>2</v>
      </c>
      <c r="E9" s="13">
        <f>PRODUCT(C9:D9,1200)</f>
        <v>2400</v>
      </c>
      <c r="F9" s="12"/>
    </row>
    <row r="10" ht="16.5" spans="1:6">
      <c r="A10" s="4" t="s">
        <v>18</v>
      </c>
      <c r="B10" s="13" t="s">
        <v>19</v>
      </c>
      <c r="C10" s="13">
        <v>1</v>
      </c>
      <c r="D10" s="13">
        <v>1</v>
      </c>
      <c r="E10" s="13">
        <f>PRODUCT(C10:D10,1200)</f>
        <v>1200</v>
      </c>
      <c r="F10" s="12"/>
    </row>
    <row r="11" ht="16.5" spans="1:6">
      <c r="A11" s="7" t="s">
        <v>20</v>
      </c>
      <c r="B11" s="8" t="s">
        <v>21</v>
      </c>
      <c r="C11" s="8">
        <v>1</v>
      </c>
      <c r="D11" s="8">
        <v>1</v>
      </c>
      <c r="E11" s="8">
        <f>PRODUCT(C11:D11,1200)</f>
        <v>1200</v>
      </c>
      <c r="F11" s="10"/>
    </row>
    <row r="12" ht="16.5" spans="1:6">
      <c r="A12" s="14" t="s">
        <v>22</v>
      </c>
      <c r="B12" s="15"/>
      <c r="C12" s="15"/>
      <c r="D12" s="15">
        <f>SUM(D3:D9)</f>
        <v>8</v>
      </c>
      <c r="E12" s="15">
        <f>SUM(E6:E11)</f>
        <v>15600</v>
      </c>
      <c r="F12" s="16"/>
    </row>
    <row r="13" ht="16.5" spans="1:6">
      <c r="A13" s="17" t="s">
        <v>23</v>
      </c>
      <c r="B13" s="18" t="s">
        <v>24</v>
      </c>
      <c r="C13" s="18">
        <v>1</v>
      </c>
      <c r="D13" s="18">
        <v>3</v>
      </c>
      <c r="E13" s="18">
        <f>PRODUCT(C13:D13,1200)</f>
        <v>3600</v>
      </c>
      <c r="F13" s="19"/>
    </row>
    <row r="14" ht="16.5" spans="1:6">
      <c r="A14" s="20"/>
      <c r="B14" s="18" t="s">
        <v>25</v>
      </c>
      <c r="C14" s="18">
        <v>1</v>
      </c>
      <c r="D14" s="18">
        <v>2</v>
      </c>
      <c r="E14" s="18">
        <f>PRODUCT(C14:D14,1200)</f>
        <v>2400</v>
      </c>
      <c r="F14" s="19"/>
    </row>
    <row r="15" ht="16.5" spans="1:6">
      <c r="A15" s="20"/>
      <c r="B15" s="18" t="s">
        <v>26</v>
      </c>
      <c r="C15" s="18"/>
      <c r="D15" s="18">
        <v>30</v>
      </c>
      <c r="E15" s="18">
        <v>800</v>
      </c>
      <c r="F15" s="19" t="s">
        <v>27</v>
      </c>
    </row>
    <row r="16" ht="16.5" spans="1:6">
      <c r="A16" s="21"/>
      <c r="B16" s="18" t="s">
        <v>28</v>
      </c>
      <c r="C16" s="22" t="s">
        <v>29</v>
      </c>
      <c r="D16" s="22" t="s">
        <v>30</v>
      </c>
      <c r="E16" s="18">
        <v>1200</v>
      </c>
      <c r="F16" s="19" t="s">
        <v>31</v>
      </c>
    </row>
    <row r="17" ht="17.25" spans="1:6">
      <c r="A17" s="23" t="s">
        <v>22</v>
      </c>
      <c r="B17" s="24"/>
      <c r="C17" s="24"/>
      <c r="D17" s="24">
        <f>SUM(D5:D15)</f>
        <v>53</v>
      </c>
      <c r="E17" s="24">
        <f>SUM(E6:E11,E13:E16)</f>
        <v>23600</v>
      </c>
      <c r="F17" s="25" t="s">
        <v>32</v>
      </c>
    </row>
    <row r="19" ht="16.5" spans="1:6">
      <c r="A19" s="26"/>
      <c r="B19" s="26"/>
      <c r="C19" s="26"/>
      <c r="D19" s="26"/>
      <c r="E19" s="26"/>
      <c r="F19" s="2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</dc:creator>
  <cp:lastModifiedBy>kof</cp:lastModifiedBy>
  <dcterms:created xsi:type="dcterms:W3CDTF">2014-05-19T03:44:00Z</dcterms:created>
  <dcterms:modified xsi:type="dcterms:W3CDTF">2014-08-21T16:04:30Z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