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erian-my.sharepoint.com/personal/julia_wells_experian_com/Documents/HackathonFY24Q3/"/>
    </mc:Choice>
  </mc:AlternateContent>
  <xr:revisionPtr revIDLastSave="0" documentId="8_{8D902A9F-046B-44DA-8A20-F75984993C22}" xr6:coauthVersionLast="47" xr6:coauthVersionMax="47" xr10:uidLastSave="{00000000-0000-0000-0000-000000000000}"/>
  <bookViews>
    <workbookView xWindow="28680" yWindow="-120" windowWidth="29040" windowHeight="15990" xr2:uid="{5BAFFE77-E40A-BC45-9632-061E9CF893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D11" i="1" s="1"/>
  <c r="G8" i="1"/>
  <c r="E8" i="1"/>
  <c r="D13" i="1" l="1"/>
  <c r="D12" i="1"/>
</calcChain>
</file>

<file path=xl/sharedStrings.xml><?xml version="1.0" encoding="utf-8"?>
<sst xmlns="http://schemas.openxmlformats.org/spreadsheetml/2006/main" count="17" uniqueCount="16">
  <si>
    <t>Mortgage Originations</t>
  </si>
  <si>
    <t>Q1-22</t>
  </si>
  <si>
    <t>Q2-22</t>
  </si>
  <si>
    <t>Q3-22</t>
  </si>
  <si>
    <t>Q4-22</t>
  </si>
  <si>
    <t>Total 22</t>
  </si>
  <si>
    <t>Median Home Price</t>
  </si>
  <si>
    <t>US Workforce and EES Records</t>
  </si>
  <si>
    <t>US Total</t>
  </si>
  <si>
    <t>EES Actives</t>
  </si>
  <si>
    <t>% of US</t>
  </si>
  <si>
    <t>EES Total</t>
  </si>
  <si>
    <t>Market Opportunity</t>
  </si>
  <si>
    <t>Total Market (new originations)</t>
  </si>
  <si>
    <t>EES Active Record Coverage</t>
  </si>
  <si>
    <t>EES Total Record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</si>
</sst>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2" applyNumberFormat="1" applyFont="1"/>
    <xf numFmtId="16" fontId="3" fillId="0" borderId="0" xfId="0" applyNumberFormat="1" applyFont="1"/>
    <xf numFmtId="164" fontId="0" fillId="0" borderId="1" xfId="2" applyNumberFormat="1" applyFont="1" applyBorder="1"/>
    <xf numFmtId="0" fontId="0" fillId="0" borderId="0" xfId="0" applyAlignment="1">
      <alignment wrapText="1"/>
    </xf>
    <xf numFmtId="165" fontId="0" fillId="0" borderId="1" xfId="1" applyNumberFormat="1" applyFont="1" applyBorder="1"/>
    <xf numFmtId="166" fontId="0" fillId="0" borderId="1" xfId="3" applyNumberFormat="1" applyFont="1" applyBorder="1"/>
    <xf numFmtId="0" fontId="0" fillId="2" borderId="1" xfId="0" applyFill="1" applyBorder="1"/>
    <xf numFmtId="16" fontId="3" fillId="2" borderId="1" xfId="0" applyNumberFormat="1" applyFont="1" applyFill="1" applyBorder="1"/>
    <xf numFmtId="164" fontId="0" fillId="2" borderId="1" xfId="2" applyNumberFormat="1" applyFont="1" applyFill="1" applyBorder="1"/>
    <xf numFmtId="0" fontId="0" fillId="0" borderId="1" xfId="0" applyBorder="1" applyAlignment="1">
      <alignment wrapText="1"/>
    </xf>
    <xf numFmtId="165" fontId="2" fillId="0" borderId="1" xfId="1" applyNumberFormat="1" applyFont="1" applyFill="1" applyBorder="1"/>
    <xf numFmtId="165" fontId="2" fillId="0" borderId="1" xfId="0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3804-9381-244A-90AE-B5BCA34048C9}">
  <dimension ref="B2:I13"/>
  <sheetViews>
    <sheetView showGridLines="0" tabSelected="1" workbookViewId="0">
      <selection activeCell="E23" sqref="E23"/>
    </sheetView>
  </sheetViews>
  <sheetFormatPr defaultColWidth="11" defaultRowHeight="15.75"/>
  <cols>
    <col min="2" max="2" width="19.875" bestFit="1" customWidth="1"/>
    <col min="3" max="3" width="17.375" customWidth="1"/>
    <col min="4" max="4" width="18.625" bestFit="1" customWidth="1"/>
    <col min="5" max="6" width="17.125" bestFit="1" customWidth="1"/>
    <col min="7" max="7" width="18.625" bestFit="1" customWidth="1"/>
  </cols>
  <sheetData>
    <row r="2" spans="2:9">
      <c r="B2" s="14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2:9">
      <c r="B3" s="14"/>
      <c r="C3" s="3">
        <v>689000000000</v>
      </c>
      <c r="D3" s="3">
        <v>678000000000</v>
      </c>
      <c r="E3" s="3">
        <v>480000000000</v>
      </c>
      <c r="F3" s="3">
        <v>398000000000</v>
      </c>
      <c r="G3" s="3">
        <f>SUM(C3:F3)</f>
        <v>2245000000000</v>
      </c>
    </row>
    <row r="4" spans="2:9">
      <c r="C4" s="2"/>
      <c r="D4" s="1"/>
      <c r="E4" s="1"/>
      <c r="F4" s="1"/>
      <c r="G4" s="1"/>
    </row>
    <row r="5" spans="2:9">
      <c r="B5" s="13" t="s">
        <v>6</v>
      </c>
      <c r="C5" s="3">
        <v>390000</v>
      </c>
      <c r="D5" s="1"/>
      <c r="E5" s="1"/>
      <c r="F5" s="1"/>
      <c r="G5" s="1"/>
    </row>
    <row r="6" spans="2:9">
      <c r="C6" s="2"/>
      <c r="D6" s="1"/>
      <c r="E6" s="1"/>
      <c r="F6" s="1"/>
      <c r="G6" s="1"/>
    </row>
    <row r="7" spans="2:9">
      <c r="B7" s="15" t="s">
        <v>7</v>
      </c>
      <c r="C7" s="8" t="s">
        <v>8</v>
      </c>
      <c r="D7" s="9" t="s">
        <v>9</v>
      </c>
      <c r="E7" s="9" t="s">
        <v>10</v>
      </c>
      <c r="F7" s="9" t="s">
        <v>11</v>
      </c>
      <c r="G7" s="9" t="s">
        <v>10</v>
      </c>
      <c r="H7" s="1"/>
      <c r="I7" s="1"/>
    </row>
    <row r="8" spans="2:9">
      <c r="B8" s="15"/>
      <c r="C8" s="5">
        <v>161000000</v>
      </c>
      <c r="D8" s="5">
        <v>10000000</v>
      </c>
      <c r="E8" s="6">
        <f>D8/C8</f>
        <v>6.2111801242236024E-2</v>
      </c>
      <c r="F8" s="5">
        <v>18000000</v>
      </c>
      <c r="G8" s="6">
        <f>F8/C8</f>
        <v>0.11180124223602485</v>
      </c>
      <c r="H8" s="1"/>
      <c r="I8" s="1"/>
    </row>
    <row r="9" spans="2:9">
      <c r="B9" s="4"/>
    </row>
    <row r="10" spans="2:9">
      <c r="B10" s="4"/>
    </row>
    <row r="11" spans="2:9" ht="31.5">
      <c r="B11" s="16" t="s">
        <v>12</v>
      </c>
      <c r="C11" s="10" t="s">
        <v>13</v>
      </c>
      <c r="D11" s="11">
        <f>G3/C5</f>
        <v>5756410.256410256</v>
      </c>
    </row>
    <row r="12" spans="2:9" ht="31.5">
      <c r="B12" s="16"/>
      <c r="C12" s="10" t="s">
        <v>14</v>
      </c>
      <c r="D12" s="11">
        <f>D11*E8</f>
        <v>357541.00971492275</v>
      </c>
    </row>
    <row r="13" spans="2:9" ht="31.5">
      <c r="B13" s="16"/>
      <c r="C13" s="10" t="s">
        <v>15</v>
      </c>
      <c r="D13" s="12">
        <f>D11*G8</f>
        <v>643573.81748686091</v>
      </c>
    </row>
  </sheetData>
  <mergeCells count="3">
    <mergeCell ref="B2:B3"/>
    <mergeCell ref="B7:B8"/>
    <mergeCell ref="B11:B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Hupp, Troy</dc:creator>
  <cp:keywords/>
  <dc:description/>
  <cp:lastModifiedBy>Wells, Julia</cp:lastModifiedBy>
  <cp:revision/>
  <dcterms:created xsi:type="dcterms:W3CDTF">2023-11-02T19:00:43Z</dcterms:created>
  <dcterms:modified xsi:type="dcterms:W3CDTF">2023-11-08T11:19:01Z</dcterms:modified>
  <cp:category/>
  <cp:contentStatus/>
</cp:coreProperties>
</file>