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<sst xmlns="http://schemas.openxmlformats.org/spreadsheetml/2006/main" count="12" uniqueCount="12">
  <si>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Task ID</t>
  </si>
  <si>
    <t>Inter Arrival Time</t>
  </si>
  <si>
    <t>Arrival Time</t>
  </si>
  <si>
    <t>Service Time</t>
  </si>
  <si>
    <t>Start Time</t>
  </si>
  <si>
    <t>Completion Time</t>
  </si>
  <si>
    <t>Waiting Time</t>
  </si>
  <si>
    <t>System Time</t>
  </si>
  <si>
    <t>Idle time</t>
  </si>
  <si>
    <t>Average Waiting Time</t>
  </si>
  <si>
    <t>Average System Time</t>
  </si>
  <si>
    <t>Server 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</si>
</sst>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11.0"/>
      <color rgb="FFCC412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5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4.88"/>
    <col customWidth="1" min="4" max="4" width="13.5"/>
    <col customWidth="1" min="5" max="5" width="11.63"/>
    <col customWidth="1" min="6" max="6" width="14.75"/>
    <col customWidth="1" min="10" max="10" width="18.88"/>
    <col customWidth="1" min="11" max="11" width="19.0"/>
    <col customWidth="1" min="12" max="12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</row>
    <row r="2">
      <c r="A2" s="4">
        <v>1.0</v>
      </c>
      <c r="B2" s="5">
        <f t="shared" ref="B2:B51" si="2">-1/4 * LN(1-RAND())</f>
        <v>0.03776133234</v>
      </c>
      <c r="C2" s="3">
        <f>B2</f>
        <v>0.03776133234</v>
      </c>
      <c r="D2" s="6">
        <f t="shared" ref="D2:D51" si="3">-0.2 * LN(1-RAND())</f>
        <v>0.2008045721</v>
      </c>
      <c r="E2" s="5">
        <f>B2</f>
        <v>0.03776133234</v>
      </c>
      <c r="F2" s="3">
        <f>D2+B2</f>
        <v>0.2385659044</v>
      </c>
      <c r="G2" s="3">
        <f>MAX(0,E2-B2)</f>
        <v>0</v>
      </c>
      <c r="H2" s="3">
        <f t="shared" ref="H2:H51" si="4">G2+D2</f>
        <v>0.2008045721</v>
      </c>
      <c r="I2" s="6">
        <f>B2</f>
        <v>0.03776133234</v>
      </c>
      <c r="J2" s="7">
        <f t="shared" ref="J2:K2" si="1">AVERAGE(G2:G51)</f>
        <v>0.4687912883</v>
      </c>
      <c r="K2" s="7">
        <f t="shared" si="1"/>
        <v>0.6813525587</v>
      </c>
      <c r="L2" s="7">
        <f>(F51-SUM(I2:I51))/F51</f>
        <v>0.7792995711</v>
      </c>
      <c r="M2" s="3"/>
    </row>
    <row r="3">
      <c r="A3" s="4">
        <v>2.0</v>
      </c>
      <c r="B3" s="5">
        <f t="shared" si="2"/>
        <v>0.07979000201</v>
      </c>
      <c r="C3" s="3">
        <f t="shared" ref="C3:C51" si="5">C2+B3</f>
        <v>0.1175513344</v>
      </c>
      <c r="D3" s="6">
        <f t="shared" si="3"/>
        <v>0.01300976803</v>
      </c>
      <c r="E3" s="3">
        <f t="shared" ref="E3:E51" si="6">MAX(C3,F2)</f>
        <v>0.2385659044</v>
      </c>
      <c r="F3" s="3">
        <f t="shared" ref="F3:F51" si="7">E3+D3</f>
        <v>0.2515756725</v>
      </c>
      <c r="G3" s="3">
        <f t="shared" ref="G3:G51" si="8">MAX(0,E3-C3)</f>
        <v>0.1210145701</v>
      </c>
      <c r="H3" s="3">
        <f t="shared" si="4"/>
        <v>0.1340243381</v>
      </c>
      <c r="I3" s="3">
        <f t="shared" ref="I3:I51" si="9">MAX(0,-F2+C3)</f>
        <v>0</v>
      </c>
      <c r="J3" s="3"/>
      <c r="K3" s="3"/>
      <c r="L3" s="3"/>
      <c r="M3" s="3"/>
    </row>
    <row r="4">
      <c r="A4" s="4">
        <v>3.0</v>
      </c>
      <c r="B4" s="5">
        <f t="shared" si="2"/>
        <v>0.2820242306</v>
      </c>
      <c r="C4" s="3">
        <f t="shared" si="5"/>
        <v>0.399575565</v>
      </c>
      <c r="D4" s="6">
        <f t="shared" si="3"/>
        <v>0.2756884116</v>
      </c>
      <c r="E4" s="3">
        <f t="shared" si="6"/>
        <v>0.399575565</v>
      </c>
      <c r="F4" s="3">
        <f t="shared" si="7"/>
        <v>0.6752639765</v>
      </c>
      <c r="G4" s="3">
        <f t="shared" si="8"/>
        <v>0</v>
      </c>
      <c r="H4" s="3">
        <f t="shared" si="4"/>
        <v>0.2756884116</v>
      </c>
      <c r="I4" s="3">
        <f t="shared" si="9"/>
        <v>0.1479998925</v>
      </c>
      <c r="J4" s="3"/>
      <c r="K4" s="3"/>
      <c r="L4" s="3"/>
      <c r="M4" s="3"/>
    </row>
    <row r="5">
      <c r="A5" s="4">
        <v>4.0</v>
      </c>
      <c r="B5" s="5">
        <f t="shared" si="2"/>
        <v>0.01174672676</v>
      </c>
      <c r="C5" s="3">
        <f t="shared" si="5"/>
        <v>0.4113222917</v>
      </c>
      <c r="D5" s="6">
        <f t="shared" si="3"/>
        <v>0.1630538251</v>
      </c>
      <c r="E5" s="3">
        <f t="shared" si="6"/>
        <v>0.6752639765</v>
      </c>
      <c r="F5" s="3">
        <f t="shared" si="7"/>
        <v>0.8383178017</v>
      </c>
      <c r="G5" s="3">
        <f t="shared" si="8"/>
        <v>0.2639416848</v>
      </c>
      <c r="H5" s="3">
        <f t="shared" si="4"/>
        <v>0.4269955099</v>
      </c>
      <c r="I5" s="3">
        <f t="shared" si="9"/>
        <v>0</v>
      </c>
      <c r="J5" s="3"/>
      <c r="K5" s="3"/>
      <c r="L5" s="3"/>
      <c r="M5" s="3"/>
    </row>
    <row r="6">
      <c r="A6" s="4">
        <v>5.0</v>
      </c>
      <c r="B6" s="5">
        <f t="shared" si="2"/>
        <v>0.1291717173</v>
      </c>
      <c r="C6" s="3">
        <f t="shared" si="5"/>
        <v>0.540494009</v>
      </c>
      <c r="D6" s="6">
        <f t="shared" si="3"/>
        <v>0.04092277052</v>
      </c>
      <c r="E6" s="3">
        <f t="shared" si="6"/>
        <v>0.8383178017</v>
      </c>
      <c r="F6" s="3">
        <f t="shared" si="7"/>
        <v>0.8792405722</v>
      </c>
      <c r="G6" s="3">
        <f t="shared" si="8"/>
        <v>0.2978237926</v>
      </c>
      <c r="H6" s="3">
        <f t="shared" si="4"/>
        <v>0.3387465632</v>
      </c>
      <c r="I6" s="3">
        <f t="shared" si="9"/>
        <v>0</v>
      </c>
      <c r="J6" s="3"/>
      <c r="K6" s="3"/>
      <c r="L6" s="3"/>
      <c r="M6" s="3"/>
    </row>
    <row r="7">
      <c r="A7" s="4">
        <v>6.0</v>
      </c>
      <c r="B7" s="5">
        <f t="shared" si="2"/>
        <v>0.5669974326</v>
      </c>
      <c r="C7" s="3">
        <f t="shared" si="5"/>
        <v>1.107491442</v>
      </c>
      <c r="D7" s="6">
        <f t="shared" si="3"/>
        <v>0.4720134636</v>
      </c>
      <c r="E7" s="3">
        <f t="shared" si="6"/>
        <v>1.107491442</v>
      </c>
      <c r="F7" s="3">
        <f t="shared" si="7"/>
        <v>1.579504905</v>
      </c>
      <c r="G7" s="3">
        <f t="shared" si="8"/>
        <v>0</v>
      </c>
      <c r="H7" s="3">
        <f t="shared" si="4"/>
        <v>0.4720134636</v>
      </c>
      <c r="I7" s="3">
        <f t="shared" si="9"/>
        <v>0.2282508694</v>
      </c>
      <c r="J7" s="3"/>
      <c r="K7" s="3"/>
      <c r="L7" s="3"/>
      <c r="M7" s="3"/>
    </row>
    <row r="8">
      <c r="A8" s="4">
        <v>7.0</v>
      </c>
      <c r="B8" s="5">
        <f t="shared" si="2"/>
        <v>0.1984442188</v>
      </c>
      <c r="C8" s="3">
        <f t="shared" si="5"/>
        <v>1.30593566</v>
      </c>
      <c r="D8" s="6">
        <f t="shared" si="3"/>
        <v>0.2591944602</v>
      </c>
      <c r="E8" s="3">
        <f t="shared" si="6"/>
        <v>1.579504905</v>
      </c>
      <c r="F8" s="3">
        <f t="shared" si="7"/>
        <v>1.838699365</v>
      </c>
      <c r="G8" s="3">
        <f t="shared" si="8"/>
        <v>0.2735692447</v>
      </c>
      <c r="H8" s="3">
        <f t="shared" si="4"/>
        <v>0.532763705</v>
      </c>
      <c r="I8" s="3">
        <f t="shared" si="9"/>
        <v>0</v>
      </c>
      <c r="J8" s="3"/>
      <c r="K8" s="3"/>
      <c r="L8" s="3"/>
      <c r="M8" s="3"/>
    </row>
    <row r="9">
      <c r="A9" s="4">
        <v>8.0</v>
      </c>
      <c r="B9" s="5">
        <f t="shared" si="2"/>
        <v>0.8641062209</v>
      </c>
      <c r="C9" s="3">
        <f t="shared" si="5"/>
        <v>2.170041881</v>
      </c>
      <c r="D9" s="6">
        <f t="shared" si="3"/>
        <v>0.1030645317</v>
      </c>
      <c r="E9" s="3">
        <f t="shared" si="6"/>
        <v>2.170041881</v>
      </c>
      <c r="F9" s="3">
        <f t="shared" si="7"/>
        <v>2.273106413</v>
      </c>
      <c r="G9" s="3">
        <f t="shared" si="8"/>
        <v>0</v>
      </c>
      <c r="H9" s="3">
        <f t="shared" si="4"/>
        <v>0.1030645317</v>
      </c>
      <c r="I9" s="3">
        <f t="shared" si="9"/>
        <v>0.3313425159</v>
      </c>
      <c r="J9" s="3"/>
      <c r="K9" s="3"/>
      <c r="L9" s="3"/>
      <c r="M9" s="3"/>
    </row>
    <row r="10">
      <c r="A10" s="4">
        <v>9.0</v>
      </c>
      <c r="B10" s="5">
        <f t="shared" si="2"/>
        <v>0.6850997324</v>
      </c>
      <c r="C10" s="3">
        <f t="shared" si="5"/>
        <v>2.855141614</v>
      </c>
      <c r="D10" s="6">
        <f t="shared" si="3"/>
        <v>0.05187161849</v>
      </c>
      <c r="E10" s="3">
        <f t="shared" si="6"/>
        <v>2.855141614</v>
      </c>
      <c r="F10" s="3">
        <f t="shared" si="7"/>
        <v>2.907013232</v>
      </c>
      <c r="G10" s="3">
        <f t="shared" si="8"/>
        <v>0</v>
      </c>
      <c r="H10" s="3">
        <f t="shared" si="4"/>
        <v>0.05187161849</v>
      </c>
      <c r="I10" s="3">
        <f t="shared" si="9"/>
        <v>0.5820352007</v>
      </c>
      <c r="J10" s="3"/>
      <c r="K10" s="3"/>
      <c r="L10" s="3"/>
      <c r="M10" s="3"/>
    </row>
    <row r="11">
      <c r="A11" s="4">
        <v>10.0</v>
      </c>
      <c r="B11" s="5">
        <f t="shared" si="2"/>
        <v>0.1685802452</v>
      </c>
      <c r="C11" s="3">
        <f t="shared" si="5"/>
        <v>3.023721859</v>
      </c>
      <c r="D11" s="6">
        <f t="shared" si="3"/>
        <v>0.1139521469</v>
      </c>
      <c r="E11" s="3">
        <f t="shared" si="6"/>
        <v>3.023721859</v>
      </c>
      <c r="F11" s="3">
        <f t="shared" si="7"/>
        <v>3.137674006</v>
      </c>
      <c r="G11" s="3">
        <f t="shared" si="8"/>
        <v>0</v>
      </c>
      <c r="H11" s="3">
        <f t="shared" si="4"/>
        <v>0.1139521469</v>
      </c>
      <c r="I11" s="3">
        <f t="shared" si="9"/>
        <v>0.1167086267</v>
      </c>
      <c r="J11" s="3"/>
      <c r="K11" s="3"/>
      <c r="L11" s="3"/>
      <c r="M11" s="3"/>
    </row>
    <row r="12">
      <c r="A12" s="4">
        <v>11.0</v>
      </c>
      <c r="B12" s="5">
        <f t="shared" si="2"/>
        <v>0.05286836164</v>
      </c>
      <c r="C12" s="3">
        <f t="shared" si="5"/>
        <v>3.076590221</v>
      </c>
      <c r="D12" s="6">
        <f t="shared" si="3"/>
        <v>0.1721657654</v>
      </c>
      <c r="E12" s="3">
        <f t="shared" si="6"/>
        <v>3.137674006</v>
      </c>
      <c r="F12" s="3">
        <f t="shared" si="7"/>
        <v>3.309839771</v>
      </c>
      <c r="G12" s="3">
        <f t="shared" si="8"/>
        <v>0.06108378524</v>
      </c>
      <c r="H12" s="3">
        <f t="shared" si="4"/>
        <v>0.2332495506</v>
      </c>
      <c r="I12" s="3">
        <f t="shared" si="9"/>
        <v>0</v>
      </c>
      <c r="J12" s="3"/>
      <c r="K12" s="3"/>
      <c r="L12" s="3"/>
      <c r="M12" s="3"/>
    </row>
    <row r="13">
      <c r="A13" s="4">
        <v>12.0</v>
      </c>
      <c r="B13" s="5">
        <f t="shared" si="2"/>
        <v>0.08120636957</v>
      </c>
      <c r="C13" s="3">
        <f t="shared" si="5"/>
        <v>3.15779659</v>
      </c>
      <c r="D13" s="6">
        <f t="shared" si="3"/>
        <v>0.112050948</v>
      </c>
      <c r="E13" s="3">
        <f t="shared" si="6"/>
        <v>3.309839771</v>
      </c>
      <c r="F13" s="3">
        <f t="shared" si="7"/>
        <v>3.421890719</v>
      </c>
      <c r="G13" s="3">
        <f t="shared" si="8"/>
        <v>0.152043181</v>
      </c>
      <c r="H13" s="3">
        <f t="shared" si="4"/>
        <v>0.2640941291</v>
      </c>
      <c r="I13" s="3">
        <f t="shared" si="9"/>
        <v>0</v>
      </c>
      <c r="J13" s="3"/>
      <c r="K13" s="3"/>
      <c r="L13" s="3"/>
      <c r="M13" s="3"/>
    </row>
    <row r="14">
      <c r="A14" s="4">
        <v>13.0</v>
      </c>
      <c r="B14" s="5">
        <f t="shared" si="2"/>
        <v>0.2036174871</v>
      </c>
      <c r="C14" s="3">
        <f t="shared" si="5"/>
        <v>3.361414077</v>
      </c>
      <c r="D14" s="6">
        <f t="shared" si="3"/>
        <v>0.08439847616</v>
      </c>
      <c r="E14" s="3">
        <f t="shared" si="6"/>
        <v>3.421890719</v>
      </c>
      <c r="F14" s="3">
        <f t="shared" si="7"/>
        <v>3.506289195</v>
      </c>
      <c r="G14" s="3">
        <f t="shared" si="8"/>
        <v>0.06047664201</v>
      </c>
      <c r="H14" s="3">
        <f t="shared" si="4"/>
        <v>0.1448751182</v>
      </c>
      <c r="I14" s="3">
        <f t="shared" si="9"/>
        <v>0</v>
      </c>
      <c r="J14" s="3"/>
      <c r="K14" s="3"/>
      <c r="L14" s="3"/>
      <c r="M14" s="3"/>
    </row>
    <row r="15">
      <c r="A15" s="4">
        <v>14.0</v>
      </c>
      <c r="B15" s="5">
        <f t="shared" si="2"/>
        <v>0.1029013845</v>
      </c>
      <c r="C15" s="3">
        <f t="shared" si="5"/>
        <v>3.464315462</v>
      </c>
      <c r="D15" s="6">
        <f t="shared" si="3"/>
        <v>0.2260431189</v>
      </c>
      <c r="E15" s="3">
        <f t="shared" si="6"/>
        <v>3.506289195</v>
      </c>
      <c r="F15" s="3">
        <f t="shared" si="7"/>
        <v>3.732332314</v>
      </c>
      <c r="G15" s="3">
        <f t="shared" si="8"/>
        <v>0.04197373371</v>
      </c>
      <c r="H15" s="3">
        <f t="shared" si="4"/>
        <v>0.2680168526</v>
      </c>
      <c r="I15" s="3">
        <f t="shared" si="9"/>
        <v>0</v>
      </c>
      <c r="J15" s="3"/>
      <c r="K15" s="3"/>
      <c r="L15" s="3"/>
      <c r="M15" s="3"/>
    </row>
    <row r="16">
      <c r="A16" s="4">
        <v>15.0</v>
      </c>
      <c r="B16" s="5">
        <f t="shared" si="2"/>
        <v>0.1773893606</v>
      </c>
      <c r="C16" s="3">
        <f t="shared" si="5"/>
        <v>3.641704822</v>
      </c>
      <c r="D16" s="6">
        <f t="shared" si="3"/>
        <v>0.3029769463</v>
      </c>
      <c r="E16" s="3">
        <f t="shared" si="6"/>
        <v>3.732332314</v>
      </c>
      <c r="F16" s="3">
        <f t="shared" si="7"/>
        <v>4.035309261</v>
      </c>
      <c r="G16" s="3">
        <f t="shared" si="8"/>
        <v>0.09062749204</v>
      </c>
      <c r="H16" s="3">
        <f t="shared" si="4"/>
        <v>0.3936044384</v>
      </c>
      <c r="I16" s="3">
        <f t="shared" si="9"/>
        <v>0</v>
      </c>
      <c r="J16" s="3"/>
      <c r="K16" s="3"/>
      <c r="L16" s="3"/>
      <c r="M16" s="3"/>
    </row>
    <row r="17">
      <c r="A17" s="4">
        <v>16.0</v>
      </c>
      <c r="B17" s="5">
        <f t="shared" si="2"/>
        <v>0.2476231387</v>
      </c>
      <c r="C17" s="3">
        <f t="shared" si="5"/>
        <v>3.889327961</v>
      </c>
      <c r="D17" s="6">
        <f t="shared" si="3"/>
        <v>0.03053754435</v>
      </c>
      <c r="E17" s="3">
        <f t="shared" si="6"/>
        <v>4.035309261</v>
      </c>
      <c r="F17" s="3">
        <f t="shared" si="7"/>
        <v>4.065846805</v>
      </c>
      <c r="G17" s="3">
        <f t="shared" si="8"/>
        <v>0.1459812997</v>
      </c>
      <c r="H17" s="3">
        <f t="shared" si="4"/>
        <v>0.1765188441</v>
      </c>
      <c r="I17" s="3">
        <f t="shared" si="9"/>
        <v>0</v>
      </c>
      <c r="J17" s="3"/>
      <c r="K17" s="3"/>
      <c r="L17" s="3"/>
      <c r="M17" s="3"/>
    </row>
    <row r="18">
      <c r="A18" s="4">
        <v>17.0</v>
      </c>
      <c r="B18" s="5">
        <f t="shared" si="2"/>
        <v>0.1311799242</v>
      </c>
      <c r="C18" s="3">
        <f t="shared" si="5"/>
        <v>4.020507885</v>
      </c>
      <c r="D18" s="6">
        <f t="shared" si="3"/>
        <v>0.06225784129</v>
      </c>
      <c r="E18" s="3">
        <f t="shared" si="6"/>
        <v>4.065846805</v>
      </c>
      <c r="F18" s="3">
        <f t="shared" si="7"/>
        <v>4.128104646</v>
      </c>
      <c r="G18" s="3">
        <f t="shared" si="8"/>
        <v>0.04533891986</v>
      </c>
      <c r="H18" s="3">
        <f t="shared" si="4"/>
        <v>0.1075967612</v>
      </c>
      <c r="I18" s="3">
        <f t="shared" si="9"/>
        <v>0</v>
      </c>
      <c r="J18" s="3"/>
      <c r="K18" s="3"/>
      <c r="L18" s="3"/>
      <c r="M18" s="3"/>
    </row>
    <row r="19">
      <c r="A19" s="4">
        <v>18.0</v>
      </c>
      <c r="B19" s="5">
        <f t="shared" si="2"/>
        <v>0.5808356777</v>
      </c>
      <c r="C19" s="3">
        <f t="shared" si="5"/>
        <v>4.601343563</v>
      </c>
      <c r="D19" s="6">
        <f t="shared" si="3"/>
        <v>0.02346666764</v>
      </c>
      <c r="E19" s="3">
        <f t="shared" si="6"/>
        <v>4.601343563</v>
      </c>
      <c r="F19" s="3">
        <f t="shared" si="7"/>
        <v>4.62481023</v>
      </c>
      <c r="G19" s="3">
        <f t="shared" si="8"/>
        <v>0</v>
      </c>
      <c r="H19" s="3">
        <f t="shared" si="4"/>
        <v>0.02346666764</v>
      </c>
      <c r="I19" s="3">
        <f t="shared" si="9"/>
        <v>0.4732389165</v>
      </c>
      <c r="J19" s="3"/>
      <c r="K19" s="3"/>
      <c r="L19" s="3"/>
      <c r="M19" s="3"/>
    </row>
    <row r="20">
      <c r="A20" s="4">
        <v>19.0</v>
      </c>
      <c r="B20" s="5">
        <f t="shared" si="2"/>
        <v>0.5820781557</v>
      </c>
      <c r="C20" s="3">
        <f t="shared" si="5"/>
        <v>5.183421719</v>
      </c>
      <c r="D20" s="6">
        <f t="shared" si="3"/>
        <v>0.3623035509</v>
      </c>
      <c r="E20" s="3">
        <f t="shared" si="6"/>
        <v>5.183421719</v>
      </c>
      <c r="F20" s="3">
        <f t="shared" si="7"/>
        <v>5.545725269</v>
      </c>
      <c r="G20" s="3">
        <f t="shared" si="8"/>
        <v>0</v>
      </c>
      <c r="H20" s="3">
        <f t="shared" si="4"/>
        <v>0.3623035509</v>
      </c>
      <c r="I20" s="3">
        <f t="shared" si="9"/>
        <v>0.558611488</v>
      </c>
      <c r="J20" s="3"/>
      <c r="K20" s="3"/>
      <c r="L20" s="3"/>
      <c r="M20" s="3"/>
    </row>
    <row r="21">
      <c r="A21" s="4">
        <v>20.0</v>
      </c>
      <c r="B21" s="5">
        <f t="shared" si="2"/>
        <v>0.1271063445</v>
      </c>
      <c r="C21" s="3">
        <f t="shared" si="5"/>
        <v>5.310528063</v>
      </c>
      <c r="D21" s="6">
        <f t="shared" si="3"/>
        <v>0.2835839726</v>
      </c>
      <c r="E21" s="3">
        <f t="shared" si="6"/>
        <v>5.545725269</v>
      </c>
      <c r="F21" s="3">
        <f t="shared" si="7"/>
        <v>5.829309242</v>
      </c>
      <c r="G21" s="3">
        <f t="shared" si="8"/>
        <v>0.2351972064</v>
      </c>
      <c r="H21" s="3">
        <f t="shared" si="4"/>
        <v>0.518781179</v>
      </c>
      <c r="I21" s="3">
        <f t="shared" si="9"/>
        <v>0</v>
      </c>
      <c r="J21" s="3"/>
      <c r="K21" s="3"/>
      <c r="L21" s="3"/>
      <c r="M21" s="3"/>
    </row>
    <row r="22">
      <c r="A22" s="4">
        <v>21.0</v>
      </c>
      <c r="B22" s="5">
        <f t="shared" si="2"/>
        <v>0.3366711171</v>
      </c>
      <c r="C22" s="3">
        <f t="shared" si="5"/>
        <v>5.64719918</v>
      </c>
      <c r="D22" s="6">
        <f t="shared" si="3"/>
        <v>0.2420557608</v>
      </c>
      <c r="E22" s="3">
        <f t="shared" si="6"/>
        <v>5.829309242</v>
      </c>
      <c r="F22" s="3">
        <f t="shared" si="7"/>
        <v>6.071365003</v>
      </c>
      <c r="G22" s="3">
        <f t="shared" si="8"/>
        <v>0.1821100619</v>
      </c>
      <c r="H22" s="3">
        <f t="shared" si="4"/>
        <v>0.4241658228</v>
      </c>
      <c r="I22" s="3">
        <f t="shared" si="9"/>
        <v>0</v>
      </c>
      <c r="J22" s="3"/>
      <c r="K22" s="3"/>
      <c r="L22" s="3"/>
      <c r="M22" s="3"/>
    </row>
    <row r="23">
      <c r="A23" s="4">
        <v>22.0</v>
      </c>
      <c r="B23" s="5">
        <f t="shared" si="2"/>
        <v>0.6303018518</v>
      </c>
      <c r="C23" s="3">
        <f t="shared" si="5"/>
        <v>6.277501032</v>
      </c>
      <c r="D23" s="6">
        <f t="shared" si="3"/>
        <v>0.01726418414</v>
      </c>
      <c r="E23" s="3">
        <f t="shared" si="6"/>
        <v>6.277501032</v>
      </c>
      <c r="F23" s="3">
        <f t="shared" si="7"/>
        <v>6.294765216</v>
      </c>
      <c r="G23" s="3">
        <f t="shared" si="8"/>
        <v>0</v>
      </c>
      <c r="H23" s="3">
        <f t="shared" si="4"/>
        <v>0.01726418414</v>
      </c>
      <c r="I23" s="3">
        <f t="shared" si="9"/>
        <v>0.206136029</v>
      </c>
      <c r="J23" s="3"/>
      <c r="K23" s="3"/>
      <c r="L23" s="3"/>
      <c r="M23" s="3"/>
    </row>
    <row r="24">
      <c r="A24" s="4">
        <v>23.0</v>
      </c>
      <c r="B24" s="5">
        <f t="shared" si="2"/>
        <v>0.1314959563</v>
      </c>
      <c r="C24" s="3">
        <f t="shared" si="5"/>
        <v>6.408996988</v>
      </c>
      <c r="D24" s="6">
        <f t="shared" si="3"/>
        <v>0.3822432575</v>
      </c>
      <c r="E24" s="3">
        <f t="shared" si="6"/>
        <v>6.408996988</v>
      </c>
      <c r="F24" s="3">
        <f t="shared" si="7"/>
        <v>6.791240246</v>
      </c>
      <c r="G24" s="3">
        <f t="shared" si="8"/>
        <v>0</v>
      </c>
      <c r="H24" s="3">
        <f t="shared" si="4"/>
        <v>0.3822432575</v>
      </c>
      <c r="I24" s="3">
        <f t="shared" si="9"/>
        <v>0.1142317722</v>
      </c>
      <c r="J24" s="3"/>
      <c r="K24" s="3"/>
      <c r="L24" s="3"/>
      <c r="M24" s="3"/>
    </row>
    <row r="25">
      <c r="A25" s="4">
        <v>24.0</v>
      </c>
      <c r="B25" s="5">
        <f t="shared" si="2"/>
        <v>0.09537245395</v>
      </c>
      <c r="C25" s="3">
        <f t="shared" si="5"/>
        <v>6.504369442</v>
      </c>
      <c r="D25" s="6">
        <f t="shared" si="3"/>
        <v>0.02024228655</v>
      </c>
      <c r="E25" s="3">
        <f t="shared" si="6"/>
        <v>6.791240246</v>
      </c>
      <c r="F25" s="3">
        <f t="shared" si="7"/>
        <v>6.811482532</v>
      </c>
      <c r="G25" s="3">
        <f t="shared" si="8"/>
        <v>0.2868708035</v>
      </c>
      <c r="H25" s="3">
        <f t="shared" si="4"/>
        <v>0.3071130901</v>
      </c>
      <c r="I25" s="3">
        <f t="shared" si="9"/>
        <v>0</v>
      </c>
      <c r="J25" s="3"/>
      <c r="K25" s="3"/>
      <c r="L25" s="3"/>
      <c r="M25" s="3"/>
    </row>
    <row r="26">
      <c r="A26" s="4">
        <v>25.0</v>
      </c>
      <c r="B26" s="5">
        <f t="shared" si="2"/>
        <v>0.06664705538</v>
      </c>
      <c r="C26" s="3">
        <f t="shared" si="5"/>
        <v>6.571016497</v>
      </c>
      <c r="D26" s="6">
        <f t="shared" si="3"/>
        <v>0.1663903527</v>
      </c>
      <c r="E26" s="3">
        <f t="shared" si="6"/>
        <v>6.811482532</v>
      </c>
      <c r="F26" s="3">
        <f t="shared" si="7"/>
        <v>6.977872885</v>
      </c>
      <c r="G26" s="3">
        <f t="shared" si="8"/>
        <v>0.2404660347</v>
      </c>
      <c r="H26" s="3">
        <f t="shared" si="4"/>
        <v>0.4068563874</v>
      </c>
      <c r="I26" s="3">
        <f t="shared" si="9"/>
        <v>0</v>
      </c>
      <c r="J26" s="3"/>
      <c r="K26" s="3"/>
      <c r="L26" s="3"/>
      <c r="M26" s="3"/>
    </row>
    <row r="27">
      <c r="A27" s="4">
        <v>26.0</v>
      </c>
      <c r="B27" s="5">
        <f t="shared" si="2"/>
        <v>0.2579366488</v>
      </c>
      <c r="C27" s="3">
        <f t="shared" si="5"/>
        <v>6.828953146</v>
      </c>
      <c r="D27" s="6">
        <f t="shared" si="3"/>
        <v>0.1805003659</v>
      </c>
      <c r="E27" s="3">
        <f t="shared" si="6"/>
        <v>6.977872885</v>
      </c>
      <c r="F27" s="3">
        <f t="shared" si="7"/>
        <v>7.158373251</v>
      </c>
      <c r="G27" s="3">
        <f t="shared" si="8"/>
        <v>0.1489197387</v>
      </c>
      <c r="H27" s="3">
        <f t="shared" si="4"/>
        <v>0.3294201046</v>
      </c>
      <c r="I27" s="3">
        <f t="shared" si="9"/>
        <v>0</v>
      </c>
      <c r="J27" s="3"/>
      <c r="K27" s="3"/>
      <c r="L27" s="3"/>
      <c r="M27" s="3"/>
    </row>
    <row r="28">
      <c r="A28" s="4">
        <v>27.0</v>
      </c>
      <c r="B28" s="5">
        <f t="shared" si="2"/>
        <v>0.241224679</v>
      </c>
      <c r="C28" s="3">
        <f t="shared" si="5"/>
        <v>7.070177825</v>
      </c>
      <c r="D28" s="6">
        <f t="shared" si="3"/>
        <v>0.3349874184</v>
      </c>
      <c r="E28" s="3">
        <f t="shared" si="6"/>
        <v>7.158373251</v>
      </c>
      <c r="F28" s="3">
        <f t="shared" si="7"/>
        <v>7.493360669</v>
      </c>
      <c r="G28" s="3">
        <f t="shared" si="8"/>
        <v>0.08819542559</v>
      </c>
      <c r="H28" s="3">
        <f t="shared" si="4"/>
        <v>0.423182844</v>
      </c>
      <c r="I28" s="3">
        <f t="shared" si="9"/>
        <v>0</v>
      </c>
      <c r="J28" s="3"/>
      <c r="K28" s="3"/>
      <c r="L28" s="3"/>
      <c r="M28" s="3"/>
    </row>
    <row r="29">
      <c r="A29" s="4">
        <v>28.0</v>
      </c>
      <c r="B29" s="5">
        <f t="shared" si="2"/>
        <v>0.0959354216</v>
      </c>
      <c r="C29" s="3">
        <f t="shared" si="5"/>
        <v>7.166113247</v>
      </c>
      <c r="D29" s="6">
        <f t="shared" si="3"/>
        <v>0.03030323056</v>
      </c>
      <c r="E29" s="3">
        <f t="shared" si="6"/>
        <v>7.493360669</v>
      </c>
      <c r="F29" s="3">
        <f t="shared" si="7"/>
        <v>7.5236639</v>
      </c>
      <c r="G29" s="3">
        <f t="shared" si="8"/>
        <v>0.3272474224</v>
      </c>
      <c r="H29" s="3">
        <f t="shared" si="4"/>
        <v>0.357550653</v>
      </c>
      <c r="I29" s="3">
        <f t="shared" si="9"/>
        <v>0</v>
      </c>
      <c r="J29" s="3"/>
      <c r="K29" s="3"/>
      <c r="L29" s="3"/>
      <c r="M29" s="3"/>
    </row>
    <row r="30">
      <c r="A30" s="4">
        <v>29.0</v>
      </c>
      <c r="B30" s="5">
        <f t="shared" si="2"/>
        <v>0.2074179015</v>
      </c>
      <c r="C30" s="3">
        <f t="shared" si="5"/>
        <v>7.373531148</v>
      </c>
      <c r="D30" s="6">
        <f t="shared" si="3"/>
        <v>0.01791194914</v>
      </c>
      <c r="E30" s="3">
        <f t="shared" si="6"/>
        <v>7.5236639</v>
      </c>
      <c r="F30" s="3">
        <f t="shared" si="7"/>
        <v>7.541575849</v>
      </c>
      <c r="G30" s="3">
        <f t="shared" si="8"/>
        <v>0.1501327515</v>
      </c>
      <c r="H30" s="3">
        <f t="shared" si="4"/>
        <v>0.1680447006</v>
      </c>
      <c r="I30" s="3">
        <f t="shared" si="9"/>
        <v>0</v>
      </c>
      <c r="J30" s="3"/>
      <c r="K30" s="3"/>
      <c r="L30" s="3"/>
      <c r="M30" s="3"/>
    </row>
    <row r="31">
      <c r="A31" s="4">
        <v>30.0</v>
      </c>
      <c r="B31" s="5">
        <f t="shared" si="2"/>
        <v>0.180294001</v>
      </c>
      <c r="C31" s="3">
        <f t="shared" si="5"/>
        <v>7.553825149</v>
      </c>
      <c r="D31" s="6">
        <f t="shared" si="3"/>
        <v>0.1205997585</v>
      </c>
      <c r="E31" s="3">
        <f t="shared" si="6"/>
        <v>7.553825149</v>
      </c>
      <c r="F31" s="3">
        <f t="shared" si="7"/>
        <v>7.674424908</v>
      </c>
      <c r="G31" s="3">
        <f t="shared" si="8"/>
        <v>0</v>
      </c>
      <c r="H31" s="3">
        <f t="shared" si="4"/>
        <v>0.1205997585</v>
      </c>
      <c r="I31" s="3">
        <f t="shared" si="9"/>
        <v>0.01224930041</v>
      </c>
      <c r="J31" s="3"/>
      <c r="K31" s="3"/>
      <c r="L31" s="3"/>
      <c r="M31" s="3"/>
    </row>
    <row r="32">
      <c r="A32" s="4">
        <v>31.0</v>
      </c>
      <c r="B32" s="5">
        <f t="shared" si="2"/>
        <v>0.321939459</v>
      </c>
      <c r="C32" s="3">
        <f t="shared" si="5"/>
        <v>7.875764608</v>
      </c>
      <c r="D32" s="6">
        <f t="shared" si="3"/>
        <v>0.07794327889</v>
      </c>
      <c r="E32" s="3">
        <f t="shared" si="6"/>
        <v>7.875764608</v>
      </c>
      <c r="F32" s="3">
        <f t="shared" si="7"/>
        <v>7.953707887</v>
      </c>
      <c r="G32" s="3">
        <f t="shared" si="8"/>
        <v>0</v>
      </c>
      <c r="H32" s="3">
        <f t="shared" si="4"/>
        <v>0.07794327889</v>
      </c>
      <c r="I32" s="3">
        <f t="shared" si="9"/>
        <v>0.2013397005</v>
      </c>
      <c r="J32" s="3"/>
      <c r="K32" s="3"/>
      <c r="L32" s="3"/>
      <c r="M32" s="3"/>
    </row>
    <row r="33">
      <c r="A33" s="4">
        <v>32.0</v>
      </c>
      <c r="B33" s="5">
        <f t="shared" si="2"/>
        <v>0.04993117862</v>
      </c>
      <c r="C33" s="3">
        <f t="shared" si="5"/>
        <v>7.925695787</v>
      </c>
      <c r="D33" s="6">
        <f t="shared" si="3"/>
        <v>0.4244791255</v>
      </c>
      <c r="E33" s="3">
        <f t="shared" si="6"/>
        <v>7.953707887</v>
      </c>
      <c r="F33" s="3">
        <f t="shared" si="7"/>
        <v>8.378187013</v>
      </c>
      <c r="G33" s="3">
        <f t="shared" si="8"/>
        <v>0.02801210027</v>
      </c>
      <c r="H33" s="3">
        <f t="shared" si="4"/>
        <v>0.4524912258</v>
      </c>
      <c r="I33" s="3">
        <f t="shared" si="9"/>
        <v>0</v>
      </c>
      <c r="J33" s="3"/>
      <c r="K33" s="3"/>
      <c r="L33" s="3"/>
      <c r="M33" s="3"/>
    </row>
    <row r="34">
      <c r="A34" s="4">
        <v>33.0</v>
      </c>
      <c r="B34" s="5">
        <f t="shared" si="2"/>
        <v>0.1429258005</v>
      </c>
      <c r="C34" s="3">
        <f t="shared" si="5"/>
        <v>8.068621588</v>
      </c>
      <c r="D34" s="6">
        <f t="shared" si="3"/>
        <v>0.3090353329</v>
      </c>
      <c r="E34" s="3">
        <f t="shared" si="6"/>
        <v>8.378187013</v>
      </c>
      <c r="F34" s="3">
        <f t="shared" si="7"/>
        <v>8.687222346</v>
      </c>
      <c r="G34" s="3">
        <f t="shared" si="8"/>
        <v>0.3095654253</v>
      </c>
      <c r="H34" s="3">
        <f t="shared" si="4"/>
        <v>0.6186007581</v>
      </c>
      <c r="I34" s="3">
        <f t="shared" si="9"/>
        <v>0</v>
      </c>
      <c r="J34" s="3"/>
      <c r="K34" s="3"/>
      <c r="L34" s="3"/>
      <c r="M34" s="3"/>
    </row>
    <row r="35">
      <c r="A35" s="4">
        <v>34.0</v>
      </c>
      <c r="B35" s="5">
        <f t="shared" si="2"/>
        <v>0.1628595584</v>
      </c>
      <c r="C35" s="3">
        <f t="shared" si="5"/>
        <v>8.231481146</v>
      </c>
      <c r="D35" s="6">
        <f t="shared" si="3"/>
        <v>0.7052657401</v>
      </c>
      <c r="E35" s="3">
        <f t="shared" si="6"/>
        <v>8.687222346</v>
      </c>
      <c r="F35" s="3">
        <f t="shared" si="7"/>
        <v>9.392488086</v>
      </c>
      <c r="G35" s="3">
        <f t="shared" si="8"/>
        <v>0.4557411997</v>
      </c>
      <c r="H35" s="3">
        <f t="shared" si="4"/>
        <v>1.16100694</v>
      </c>
      <c r="I35" s="3">
        <f t="shared" si="9"/>
        <v>0</v>
      </c>
      <c r="J35" s="3"/>
      <c r="K35" s="3"/>
      <c r="L35" s="3"/>
      <c r="M35" s="3"/>
    </row>
    <row r="36">
      <c r="A36" s="4">
        <v>35.0</v>
      </c>
      <c r="B36" s="5">
        <f t="shared" si="2"/>
        <v>0.3424880632</v>
      </c>
      <c r="C36" s="3">
        <f t="shared" si="5"/>
        <v>8.573969209</v>
      </c>
      <c r="D36" s="6">
        <f t="shared" si="3"/>
        <v>0.2007474858</v>
      </c>
      <c r="E36" s="3">
        <f t="shared" si="6"/>
        <v>9.392488086</v>
      </c>
      <c r="F36" s="3">
        <f t="shared" si="7"/>
        <v>9.593235572</v>
      </c>
      <c r="G36" s="3">
        <f t="shared" si="8"/>
        <v>0.8185188766</v>
      </c>
      <c r="H36" s="3">
        <f t="shared" si="4"/>
        <v>1.019266362</v>
      </c>
      <c r="I36" s="3">
        <f t="shared" si="9"/>
        <v>0</v>
      </c>
      <c r="J36" s="3"/>
      <c r="K36" s="3"/>
      <c r="L36" s="3"/>
      <c r="M36" s="3"/>
    </row>
    <row r="37">
      <c r="A37" s="4">
        <v>36.0</v>
      </c>
      <c r="B37" s="5">
        <f t="shared" si="2"/>
        <v>0.4377941191</v>
      </c>
      <c r="C37" s="3">
        <f t="shared" si="5"/>
        <v>9.011763328</v>
      </c>
      <c r="D37" s="6">
        <f t="shared" si="3"/>
        <v>0.3116237808</v>
      </c>
      <c r="E37" s="3">
        <f t="shared" si="6"/>
        <v>9.593235572</v>
      </c>
      <c r="F37" s="3">
        <f t="shared" si="7"/>
        <v>9.904859352</v>
      </c>
      <c r="G37" s="3">
        <f t="shared" si="8"/>
        <v>0.5814722433</v>
      </c>
      <c r="H37" s="3">
        <f t="shared" si="4"/>
        <v>0.893096024</v>
      </c>
      <c r="I37" s="3">
        <f t="shared" si="9"/>
        <v>0</v>
      </c>
      <c r="J37" s="3"/>
      <c r="K37" s="3"/>
      <c r="L37" s="3"/>
      <c r="M37" s="3"/>
    </row>
    <row r="38">
      <c r="A38" s="4">
        <v>37.0</v>
      </c>
      <c r="B38" s="5">
        <f t="shared" si="2"/>
        <v>0.1927291008</v>
      </c>
      <c r="C38" s="3">
        <f t="shared" si="5"/>
        <v>9.204492429</v>
      </c>
      <c r="D38" s="6">
        <f t="shared" si="3"/>
        <v>0.02966676139</v>
      </c>
      <c r="E38" s="3">
        <f t="shared" si="6"/>
        <v>9.904859352</v>
      </c>
      <c r="F38" s="3">
        <f t="shared" si="7"/>
        <v>9.934526114</v>
      </c>
      <c r="G38" s="3">
        <f t="shared" si="8"/>
        <v>0.7003669233</v>
      </c>
      <c r="H38" s="3">
        <f t="shared" si="4"/>
        <v>0.7300336847</v>
      </c>
      <c r="I38" s="3">
        <f t="shared" si="9"/>
        <v>0</v>
      </c>
      <c r="J38" s="3"/>
      <c r="K38" s="3"/>
      <c r="L38" s="3"/>
      <c r="M38" s="3"/>
    </row>
    <row r="39">
      <c r="A39" s="4">
        <v>38.0</v>
      </c>
      <c r="B39" s="5">
        <f t="shared" si="2"/>
        <v>0.02231197797</v>
      </c>
      <c r="C39" s="3">
        <f t="shared" si="5"/>
        <v>9.226804407</v>
      </c>
      <c r="D39" s="6">
        <f t="shared" si="3"/>
        <v>0.7857892549</v>
      </c>
      <c r="E39" s="3">
        <f t="shared" si="6"/>
        <v>9.934526114</v>
      </c>
      <c r="F39" s="3">
        <f t="shared" si="7"/>
        <v>10.72031537</v>
      </c>
      <c r="G39" s="3">
        <f t="shared" si="8"/>
        <v>0.7077217067</v>
      </c>
      <c r="H39" s="3">
        <f t="shared" si="4"/>
        <v>1.493510962</v>
      </c>
      <c r="I39" s="3">
        <f t="shared" si="9"/>
        <v>0</v>
      </c>
      <c r="J39" s="3"/>
      <c r="K39" s="3"/>
      <c r="L39" s="3"/>
      <c r="M39" s="3"/>
    </row>
    <row r="40">
      <c r="A40" s="4">
        <v>39.0</v>
      </c>
      <c r="B40" s="5">
        <f t="shared" si="2"/>
        <v>0.5805382864</v>
      </c>
      <c r="C40" s="3">
        <f t="shared" si="5"/>
        <v>9.807342693</v>
      </c>
      <c r="D40" s="6">
        <f t="shared" si="3"/>
        <v>0.1408778003</v>
      </c>
      <c r="E40" s="3">
        <f t="shared" si="6"/>
        <v>10.72031537</v>
      </c>
      <c r="F40" s="3">
        <f t="shared" si="7"/>
        <v>10.86119317</v>
      </c>
      <c r="G40" s="3">
        <f t="shared" si="8"/>
        <v>0.9129726752</v>
      </c>
      <c r="H40" s="3">
        <f t="shared" si="4"/>
        <v>1.053850475</v>
      </c>
      <c r="I40" s="3">
        <f t="shared" si="9"/>
        <v>0</v>
      </c>
      <c r="J40" s="3"/>
      <c r="K40" s="3"/>
      <c r="L40" s="3"/>
      <c r="M40" s="3"/>
    </row>
    <row r="41">
      <c r="A41" s="4">
        <v>40.0</v>
      </c>
      <c r="B41" s="5">
        <f t="shared" si="2"/>
        <v>0.4999475184</v>
      </c>
      <c r="C41" s="3">
        <f t="shared" si="5"/>
        <v>10.30729021</v>
      </c>
      <c r="D41" s="6">
        <f t="shared" si="3"/>
        <v>0.6693396477</v>
      </c>
      <c r="E41" s="3">
        <f t="shared" si="6"/>
        <v>10.86119317</v>
      </c>
      <c r="F41" s="3">
        <f t="shared" si="7"/>
        <v>11.53053282</v>
      </c>
      <c r="G41" s="3">
        <f t="shared" si="8"/>
        <v>0.553902957</v>
      </c>
      <c r="H41" s="3">
        <f t="shared" si="4"/>
        <v>1.223242605</v>
      </c>
      <c r="I41" s="3">
        <f t="shared" si="9"/>
        <v>0</v>
      </c>
      <c r="J41" s="3"/>
      <c r="K41" s="3"/>
      <c r="L41" s="3"/>
      <c r="M41" s="3"/>
    </row>
    <row r="42">
      <c r="A42" s="4">
        <v>41.0</v>
      </c>
      <c r="B42" s="5">
        <f t="shared" si="2"/>
        <v>0.2729301633</v>
      </c>
      <c r="C42" s="3">
        <f t="shared" si="5"/>
        <v>10.58022038</v>
      </c>
      <c r="D42" s="6">
        <f t="shared" si="3"/>
        <v>0.1812798747</v>
      </c>
      <c r="E42" s="3">
        <f t="shared" si="6"/>
        <v>11.53053282</v>
      </c>
      <c r="F42" s="3">
        <f t="shared" si="7"/>
        <v>11.71181269</v>
      </c>
      <c r="G42" s="3">
        <f t="shared" si="8"/>
        <v>0.9503124415</v>
      </c>
      <c r="H42" s="3">
        <f t="shared" si="4"/>
        <v>1.131592316</v>
      </c>
      <c r="I42" s="3">
        <f t="shared" si="9"/>
        <v>0</v>
      </c>
      <c r="J42" s="3"/>
      <c r="K42" s="3"/>
      <c r="L42" s="3"/>
      <c r="M42" s="3"/>
    </row>
    <row r="43">
      <c r="A43" s="4">
        <v>42.0</v>
      </c>
      <c r="B43" s="5">
        <f t="shared" si="2"/>
        <v>0.06770238239</v>
      </c>
      <c r="C43" s="3">
        <f t="shared" si="5"/>
        <v>10.64792276</v>
      </c>
      <c r="D43" s="6">
        <f t="shared" si="3"/>
        <v>0.4955846949</v>
      </c>
      <c r="E43" s="3">
        <f t="shared" si="6"/>
        <v>11.71181269</v>
      </c>
      <c r="F43" s="3">
        <f t="shared" si="7"/>
        <v>12.20739739</v>
      </c>
      <c r="G43" s="3">
        <f t="shared" si="8"/>
        <v>1.063889934</v>
      </c>
      <c r="H43" s="3">
        <f t="shared" si="4"/>
        <v>1.559474629</v>
      </c>
      <c r="I43" s="3">
        <f t="shared" si="9"/>
        <v>0</v>
      </c>
      <c r="J43" s="3"/>
      <c r="K43" s="3"/>
      <c r="L43" s="3"/>
      <c r="M43" s="3"/>
    </row>
    <row r="44">
      <c r="A44" s="4">
        <v>43.0</v>
      </c>
      <c r="B44" s="5">
        <f t="shared" si="2"/>
        <v>0.02784305604</v>
      </c>
      <c r="C44" s="3">
        <f t="shared" si="5"/>
        <v>10.67576581</v>
      </c>
      <c r="D44" s="6">
        <f t="shared" si="3"/>
        <v>0.3457898475</v>
      </c>
      <c r="E44" s="3">
        <f t="shared" si="6"/>
        <v>12.20739739</v>
      </c>
      <c r="F44" s="3">
        <f t="shared" si="7"/>
        <v>12.55318723</v>
      </c>
      <c r="G44" s="3">
        <f t="shared" si="8"/>
        <v>1.531631573</v>
      </c>
      <c r="H44" s="3">
        <f t="shared" si="4"/>
        <v>1.87742142</v>
      </c>
      <c r="I44" s="3">
        <f t="shared" si="9"/>
        <v>0</v>
      </c>
      <c r="J44" s="3"/>
      <c r="K44" s="3"/>
      <c r="L44" s="3"/>
      <c r="M44" s="3"/>
    </row>
    <row r="45">
      <c r="A45" s="4">
        <v>44.0</v>
      </c>
      <c r="B45" s="5">
        <f t="shared" si="2"/>
        <v>0.01919850467</v>
      </c>
      <c r="C45" s="3">
        <f t="shared" si="5"/>
        <v>10.69496432</v>
      </c>
      <c r="D45" s="6">
        <f t="shared" si="3"/>
        <v>0.142539089</v>
      </c>
      <c r="E45" s="3">
        <f t="shared" si="6"/>
        <v>12.55318723</v>
      </c>
      <c r="F45" s="3">
        <f t="shared" si="7"/>
        <v>12.69572632</v>
      </c>
      <c r="G45" s="3">
        <f t="shared" si="8"/>
        <v>1.858222916</v>
      </c>
      <c r="H45" s="3">
        <f t="shared" si="4"/>
        <v>2.000762004</v>
      </c>
      <c r="I45" s="3">
        <f t="shared" si="9"/>
        <v>0</v>
      </c>
      <c r="J45" s="3"/>
      <c r="K45" s="3"/>
      <c r="L45" s="3"/>
      <c r="M45" s="3"/>
    </row>
    <row r="46">
      <c r="A46" s="4">
        <v>45.0</v>
      </c>
      <c r="B46" s="5">
        <f t="shared" si="2"/>
        <v>0.3773803982</v>
      </c>
      <c r="C46" s="3">
        <f t="shared" si="5"/>
        <v>11.07234472</v>
      </c>
      <c r="D46" s="6">
        <f t="shared" si="3"/>
        <v>0.3376644462</v>
      </c>
      <c r="E46" s="3">
        <f t="shared" si="6"/>
        <v>12.69572632</v>
      </c>
      <c r="F46" s="3">
        <f t="shared" si="7"/>
        <v>13.03339077</v>
      </c>
      <c r="G46" s="3">
        <f t="shared" si="8"/>
        <v>1.623381606</v>
      </c>
      <c r="H46" s="3">
        <f t="shared" si="4"/>
        <v>1.961046053</v>
      </c>
      <c r="I46" s="3">
        <f t="shared" si="9"/>
        <v>0</v>
      </c>
      <c r="J46" s="3"/>
      <c r="K46" s="3"/>
      <c r="L46" s="3"/>
      <c r="M46" s="3"/>
    </row>
    <row r="47">
      <c r="A47" s="4">
        <v>46.0</v>
      </c>
      <c r="B47" s="5">
        <f t="shared" si="2"/>
        <v>0.05935766968</v>
      </c>
      <c r="C47" s="3">
        <f t="shared" si="5"/>
        <v>11.13170239</v>
      </c>
      <c r="D47" s="6">
        <f t="shared" si="3"/>
        <v>0.02363990096</v>
      </c>
      <c r="E47" s="3">
        <f t="shared" si="6"/>
        <v>13.03339077</v>
      </c>
      <c r="F47" s="3">
        <f t="shared" si="7"/>
        <v>13.05703067</v>
      </c>
      <c r="G47" s="3">
        <f t="shared" si="8"/>
        <v>1.901688383</v>
      </c>
      <c r="H47" s="3">
        <f t="shared" si="4"/>
        <v>1.925328284</v>
      </c>
      <c r="I47" s="3">
        <f t="shared" si="9"/>
        <v>0</v>
      </c>
      <c r="J47" s="3"/>
      <c r="K47" s="3"/>
      <c r="L47" s="3"/>
      <c r="M47" s="3"/>
    </row>
    <row r="48">
      <c r="A48" s="4">
        <v>47.0</v>
      </c>
      <c r="B48" s="5">
        <f t="shared" si="2"/>
        <v>0.3935817405</v>
      </c>
      <c r="C48" s="3">
        <f t="shared" si="5"/>
        <v>11.52528413</v>
      </c>
      <c r="D48" s="6">
        <f t="shared" si="3"/>
        <v>0.458441187</v>
      </c>
      <c r="E48" s="3">
        <f t="shared" si="6"/>
        <v>13.05703067</v>
      </c>
      <c r="F48" s="3">
        <f t="shared" si="7"/>
        <v>13.51547186</v>
      </c>
      <c r="G48" s="3">
        <f t="shared" si="8"/>
        <v>1.531746543</v>
      </c>
      <c r="H48" s="3">
        <f t="shared" si="4"/>
        <v>1.99018773</v>
      </c>
      <c r="I48" s="3">
        <f t="shared" si="9"/>
        <v>0</v>
      </c>
      <c r="J48" s="3"/>
      <c r="K48" s="3"/>
      <c r="L48" s="3"/>
      <c r="M48" s="3"/>
    </row>
    <row r="49">
      <c r="A49" s="4">
        <v>48.0</v>
      </c>
      <c r="B49" s="5">
        <f t="shared" si="2"/>
        <v>0.00899425624</v>
      </c>
      <c r="C49" s="3">
        <f t="shared" si="5"/>
        <v>11.53427838</v>
      </c>
      <c r="D49" s="6">
        <f t="shared" si="3"/>
        <v>0.05170728664</v>
      </c>
      <c r="E49" s="3">
        <f t="shared" si="6"/>
        <v>13.51547186</v>
      </c>
      <c r="F49" s="3">
        <f t="shared" si="7"/>
        <v>13.56717914</v>
      </c>
      <c r="G49" s="3">
        <f t="shared" si="8"/>
        <v>1.981193474</v>
      </c>
      <c r="H49" s="3">
        <f t="shared" si="4"/>
        <v>2.032900761</v>
      </c>
      <c r="I49" s="3">
        <f t="shared" si="9"/>
        <v>0</v>
      </c>
      <c r="J49" s="3"/>
      <c r="K49" s="3"/>
      <c r="L49" s="3"/>
      <c r="M49" s="3"/>
    </row>
    <row r="50">
      <c r="A50" s="4">
        <v>49.0</v>
      </c>
      <c r="B50" s="5">
        <f t="shared" si="2"/>
        <v>0.6623695854</v>
      </c>
      <c r="C50" s="3">
        <f t="shared" si="5"/>
        <v>12.19664797</v>
      </c>
      <c r="D50" s="6">
        <f t="shared" si="3"/>
        <v>0.008955798177</v>
      </c>
      <c r="E50" s="3">
        <f t="shared" si="6"/>
        <v>13.56717914</v>
      </c>
      <c r="F50" s="3">
        <f t="shared" si="7"/>
        <v>13.57613494</v>
      </c>
      <c r="G50" s="3">
        <f t="shared" si="8"/>
        <v>1.370531175</v>
      </c>
      <c r="H50" s="3">
        <f t="shared" si="4"/>
        <v>1.379486974</v>
      </c>
      <c r="I50" s="3">
        <f t="shared" si="9"/>
        <v>0</v>
      </c>
      <c r="J50" s="3"/>
      <c r="K50" s="3"/>
      <c r="L50" s="3"/>
      <c r="M50" s="3"/>
    </row>
    <row r="51">
      <c r="A51" s="4">
        <v>50.0</v>
      </c>
      <c r="B51" s="5">
        <f t="shared" si="2"/>
        <v>0.03380850164</v>
      </c>
      <c r="C51" s="3">
        <f t="shared" si="5"/>
        <v>12.23045647</v>
      </c>
      <c r="D51" s="6">
        <f t="shared" si="3"/>
        <v>0.0618342213</v>
      </c>
      <c r="E51" s="3">
        <f t="shared" si="6"/>
        <v>13.57613494</v>
      </c>
      <c r="F51" s="3">
        <f t="shared" si="7"/>
        <v>13.63796916</v>
      </c>
      <c r="G51" s="3">
        <f t="shared" si="8"/>
        <v>1.345678472</v>
      </c>
      <c r="H51" s="3">
        <f t="shared" si="4"/>
        <v>1.407512693</v>
      </c>
      <c r="I51" s="3">
        <f t="shared" si="9"/>
        <v>0</v>
      </c>
      <c r="J51" s="3"/>
      <c r="K51" s="3"/>
      <c r="L51" s="3"/>
      <c r="M51" s="3"/>
    </row>
  </sheetData>
  <drawing r:id="rId1"/>
</worksheet>
</file>