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gyambat/Desktop/RNASeq_Project/"/>
    </mc:Choice>
  </mc:AlternateContent>
  <xr:revisionPtr revIDLastSave="0" documentId="13_ncr:1_{BAB68709-9E1C-ED48-B4E2-0658707559A6}" xr6:coauthVersionLast="47" xr6:coauthVersionMax="47" xr10:uidLastSave="{00000000-0000-0000-0000-000000000000}"/>
  <bookViews>
    <workbookView xWindow="0" yWindow="500" windowWidth="38400" windowHeight="21100" xr2:uid="{BB6849F2-E46A-AB45-AB0F-FCA5514D46D5}"/>
  </bookViews>
  <sheets>
    <sheet name="Sheet1" sheetId="1" r:id="rId1"/>
  </sheets>
  <definedNames>
    <definedName name="_xlchart.v1.3" hidden="1">Sheet1!$A$2:$A$9</definedName>
    <definedName name="_xlchart.v1.4" hidden="1">Sheet1!$G$1</definedName>
    <definedName name="_xlchart.v1.5" hidden="1">Sheet1!$G$2:$G$9</definedName>
    <definedName name="_xlchart.v2.0" hidden="1">Sheet1!$A$2:$A$9</definedName>
    <definedName name="_xlchart.v2.1" hidden="1">Sheet1!$G$1</definedName>
    <definedName name="_xlchart.v2.2" hidden="1">Sheet1!$G$2:$G$9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H10" i="1"/>
  <c r="F10" i="1"/>
  <c r="D3" i="1"/>
  <c r="D4" i="1"/>
  <c r="D5" i="1"/>
  <c r="D6" i="1"/>
  <c r="D7" i="1"/>
  <c r="D8" i="1"/>
  <c r="D9" i="1"/>
  <c r="D2" i="1"/>
  <c r="D10" i="1" s="1"/>
</calcChain>
</file>

<file path=xl/sharedStrings.xml><?xml version="1.0" encoding="utf-8"?>
<sst xmlns="http://schemas.openxmlformats.org/spreadsheetml/2006/main" count="26" uniqueCount="26">
  <si>
    <t>Sample_Name</t>
  </si>
  <si>
    <t>SRR</t>
  </si>
  <si>
    <t>Lines</t>
  </si>
  <si>
    <t>Donor 1_Unstim</t>
  </si>
  <si>
    <t>Donor 1_LPS</t>
  </si>
  <si>
    <t>Donor 2_Unstim</t>
  </si>
  <si>
    <t>Donor 2_LPS</t>
  </si>
  <si>
    <t>Donor 3_Unstim</t>
  </si>
  <si>
    <t>Donor 3_LPS</t>
  </si>
  <si>
    <t>Donor 4_Unstim</t>
  </si>
  <si>
    <t>Donor 4_LPS</t>
  </si>
  <si>
    <t>SRR17518178</t>
  </si>
  <si>
    <t>SRR17518177</t>
  </si>
  <si>
    <t>SRR17518176</t>
  </si>
  <si>
    <t>SRR17518175</t>
  </si>
  <si>
    <t>SRR17518174</t>
  </si>
  <si>
    <t>SRR17518173</t>
  </si>
  <si>
    <t>SRR17518172</t>
  </si>
  <si>
    <t>SRR17518171</t>
  </si>
  <si>
    <t>Paired End Data =&gt; 2 reads per sample</t>
  </si>
  <si>
    <t>Both Ends have same # of lines per sample</t>
  </si>
  <si>
    <t>Expected # of Reads from GEO</t>
  </si>
  <si>
    <t xml:space="preserve"> # of Reads </t>
  </si>
  <si>
    <t>% Alignment</t>
  </si>
  <si>
    <t># of Aligned Reads</t>
  </si>
  <si>
    <t>% of Multiple Alignments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</si>
</sst>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172B4D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3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# of Reads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Donor 1_Unstim</c:v>
                </c:pt>
                <c:pt idx="1">
                  <c:v>Donor 1_LPS</c:v>
                </c:pt>
                <c:pt idx="2">
                  <c:v>Donor 2_Unstim</c:v>
                </c:pt>
                <c:pt idx="3">
                  <c:v>Donor 2_LPS</c:v>
                </c:pt>
                <c:pt idx="4">
                  <c:v>Donor 3_Unstim</c:v>
                </c:pt>
                <c:pt idx="5">
                  <c:v>Donor 3_LPS</c:v>
                </c:pt>
                <c:pt idx="6">
                  <c:v>Donor 4_Unstim</c:v>
                </c:pt>
                <c:pt idx="7">
                  <c:v>Donor 4_LPS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59239503</c:v>
                </c:pt>
                <c:pt idx="1">
                  <c:v>52621338</c:v>
                </c:pt>
                <c:pt idx="2">
                  <c:v>41980448</c:v>
                </c:pt>
                <c:pt idx="3">
                  <c:v>48501521</c:v>
                </c:pt>
                <c:pt idx="4">
                  <c:v>52801963</c:v>
                </c:pt>
                <c:pt idx="5">
                  <c:v>49103782</c:v>
                </c:pt>
                <c:pt idx="6">
                  <c:v>44489884</c:v>
                </c:pt>
                <c:pt idx="7">
                  <c:v>48328282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8-8B46-90A3-30A5B55BB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031456"/>
        <c:axId val="1074006320"/>
      </c:barChart>
      <c:catAx>
        <c:axId val="12120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006320"/>
        <c:crosses val="autoZero"/>
        <c:auto val="1"/>
        <c:lblAlgn val="ctr"/>
        <c:lblOffset val="100"/>
        <c:noMultiLvlLbl val="0"/>
      </c:catAx>
      <c:valAx>
        <c:axId val="10740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3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Sheet1!$A$1:$A$8</c:f>
              <c:strCache>
                <c:ptCount val="8"/>
                <c:pt idx="0">
                  <c:v>Sample_Name</c:v>
                </c:pt>
                <c:pt idx="1">
                  <c:v>Donor 1_Unstim</c:v>
                </c:pt>
                <c:pt idx="2">
                  <c:v>Donor 1_LPS</c:v>
                </c:pt>
                <c:pt idx="3">
                  <c:v>Donor 2_Unstim</c:v>
                </c:pt>
                <c:pt idx="4">
                  <c:v>Donor 2_LPS</c:v>
                </c:pt>
                <c:pt idx="5">
                  <c:v>Donor 3_Unstim</c:v>
                </c:pt>
                <c:pt idx="6">
                  <c:v>Donor 3_LPS</c:v>
                </c:pt>
                <c:pt idx="7">
                  <c:v>Donor 4_Unstim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8-564B-8F9C-0D09364436E9}"/>
            </c:ext>
          </c:extLst>
        </c:ser>
        <c:ser>
          <c:idx val="1"/>
          <c:order val="1"/>
          <c:tx>
            <c:strRef>
              <c:f>Sheet1!$F$1:$F$8</c:f>
              <c:strCache>
                <c:ptCount val="8"/>
                <c:pt idx="0">
                  <c:v>% Alignment</c:v>
                </c:pt>
                <c:pt idx="1">
                  <c:v>73.4</c:v>
                </c:pt>
                <c:pt idx="2">
                  <c:v>66.4</c:v>
                </c:pt>
                <c:pt idx="3">
                  <c:v>75.2</c:v>
                </c:pt>
                <c:pt idx="4">
                  <c:v>66.6</c:v>
                </c:pt>
                <c:pt idx="5">
                  <c:v>82</c:v>
                </c:pt>
                <c:pt idx="6">
                  <c:v>81.6</c:v>
                </c:pt>
                <c:pt idx="7">
                  <c:v>86.3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Sheet1!$F$9:$F$10</c:f>
              <c:numCache>
                <c:formatCode>General</c:formatCode>
                <c:ptCount val="2"/>
                <c:pt idx="0">
                  <c:v>89.2</c:v>
                </c:pt>
                <c:pt idx="1">
                  <c:v>77.587500000000006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8-564B-8F9C-0D0936443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905775"/>
        <c:axId val="470641887"/>
      </c:barChart>
      <c:catAx>
        <c:axId val="46990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41887"/>
        <c:crosses val="autoZero"/>
        <c:auto val="1"/>
        <c:lblAlgn val="ctr"/>
        <c:lblOffset val="100"/>
        <c:noMultiLvlLbl val="0"/>
      </c:catAx>
      <c:valAx>
        <c:axId val="4706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0577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% Alignment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Donor 1_Unstim</c:v>
                </c:pt>
                <c:pt idx="1">
                  <c:v>Donor 1_LPS</c:v>
                </c:pt>
                <c:pt idx="2">
                  <c:v>Donor 2_Unstim</c:v>
                </c:pt>
                <c:pt idx="3">
                  <c:v>Donor 2_LPS</c:v>
                </c:pt>
                <c:pt idx="4">
                  <c:v>Donor 3_Unstim</c:v>
                </c:pt>
                <c:pt idx="5">
                  <c:v>Donor 3_LPS</c:v>
                </c:pt>
                <c:pt idx="6">
                  <c:v>Donor 4_Unstim</c:v>
                </c:pt>
                <c:pt idx="7">
                  <c:v>Donor 4_LPS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73.400000000000006</c:v>
                </c:pt>
                <c:pt idx="1">
                  <c:v>66.400000000000006</c:v>
                </c:pt>
                <c:pt idx="2">
                  <c:v>75.2</c:v>
                </c:pt>
                <c:pt idx="3">
                  <c:v>66.599999999999994</c:v>
                </c:pt>
                <c:pt idx="4">
                  <c:v>82</c:v>
                </c:pt>
                <c:pt idx="5">
                  <c:v>81.599999999999994</c:v>
                </c:pt>
                <c:pt idx="6">
                  <c:v>86.3</c:v>
                </c:pt>
                <c:pt idx="7">
                  <c:v>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D-6940-938C-C3B0B3A8D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553727"/>
        <c:axId val="470741391"/>
      </c:barChart>
      <c:catAx>
        <c:axId val="47055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41391"/>
        <c:crosses val="autoZero"/>
        <c:auto val="1"/>
        <c:lblAlgn val="ctr"/>
        <c:lblOffset val="100"/>
        <c:noMultiLvlLbl val="0"/>
      </c:catAx>
      <c:valAx>
        <c:axId val="4707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5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% of Multiple Alignments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Donor 1_Unstim</c:v>
                </c:pt>
                <c:pt idx="1">
                  <c:v>Donor 1_LPS</c:v>
                </c:pt>
                <c:pt idx="2">
                  <c:v>Donor 2_Unstim</c:v>
                </c:pt>
                <c:pt idx="3">
                  <c:v>Donor 2_LPS</c:v>
                </c:pt>
                <c:pt idx="4">
                  <c:v>Donor 3_Unstim</c:v>
                </c:pt>
                <c:pt idx="5">
                  <c:v>Donor 3_LPS</c:v>
                </c:pt>
                <c:pt idx="6">
                  <c:v>Donor 4_Unstim</c:v>
                </c:pt>
                <c:pt idx="7">
                  <c:v>Donor 4_LPS</c:v>
                </c:pt>
              </c:strCache>
            </c:strRef>
          </c:cat>
          <c:val>
            <c:numRef>
              <c:f>Sheet1!$G$2:$G$9</c:f>
              <c:numCache>
                <c:formatCode>General</c:formatCode>
                <c:ptCount val="8"/>
                <c:pt idx="0">
                  <c:v>19.899999999999999</c:v>
                </c:pt>
                <c:pt idx="1">
                  <c:v>19.899999999999999</c:v>
                </c:pt>
                <c:pt idx="2">
                  <c:v>14.1</c:v>
                </c:pt>
                <c:pt idx="3">
                  <c:v>16.899999999999999</c:v>
                </c:pt>
                <c:pt idx="4">
                  <c:v>13.1</c:v>
                </c:pt>
                <c:pt idx="5">
                  <c:v>14.5</c:v>
                </c:pt>
                <c:pt idx="6">
                  <c:v>15.1</c:v>
                </c:pt>
                <c:pt idx="7">
                  <c:v>20.2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0-A549-9340-FBC4A7D85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777568"/>
        <c:axId val="1431932960"/>
      </c:barChart>
      <c:catAx>
        <c:axId val="143177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32960"/>
        <c:crosses val="autoZero"/>
        <c:auto val="1"/>
        <c:lblAlgn val="ctr"/>
        <c:lblOffset val="100"/>
        <c:noMultiLvlLbl val="0"/>
      </c:catAx>
      <c:valAx>
        <c:axId val="14319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77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622300</xdr:colOff>
      <xdr:row>10</xdr:row>
      <xdr:rowOff>146050</xdr:rowOff>
    </xdr:from>
    <xdr:to>
      <xdr:col>17</xdr:col>
      <xdr:colOff>241300</xdr:colOff>
      <xdr:row>24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A0C5D-9442-41CD-321C-FE4941DA9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1568450</xdr:colOff>
      <xdr:row>18</xdr:row>
      <xdr:rowOff>19050</xdr:rowOff>
    </xdr:from>
    <xdr:to>
      <xdr:col>8</xdr:col>
      <xdr:colOff>234950</xdr:colOff>
      <xdr:row>31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E4DFC-F0F2-1C2C-E0D1-B96EBE4FB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1568450</xdr:colOff>
      <xdr:row>18</xdr:row>
      <xdr:rowOff>19050</xdr:rowOff>
    </xdr:from>
    <xdr:to>
      <xdr:col>8</xdr:col>
      <xdr:colOff>234950</xdr:colOff>
      <xdr:row>31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9A1866-2400-EE42-A1ED-C2179B6F9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1568450</xdr:colOff>
      <xdr:row>18</xdr:row>
      <xdr:rowOff>19050</xdr:rowOff>
    </xdr:from>
    <xdr:to>
      <xdr:col>8</xdr:col>
      <xdr:colOff>234950</xdr:colOff>
      <xdr:row>31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DB757F-F8CE-E211-C9AA-FEA9452F9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e.ncbi.nlm.nih.gov/Traces?run=SRR17518171" TargetMode="External"/><Relationship Id="rId3" Type="http://schemas.openxmlformats.org/officeDocument/2006/relationships/hyperlink" Target="https://trace.ncbi.nlm.nih.gov/Traces?run=SRR17518176" TargetMode="External"/><Relationship Id="rId7" Type="http://schemas.openxmlformats.org/officeDocument/2006/relationships/hyperlink" Target="https://trace.ncbi.nlm.nih.gov/Traces?run=SRR17518172" TargetMode="External"/><Relationship Id="rId2" Type="http://schemas.openxmlformats.org/officeDocument/2006/relationships/hyperlink" Target="https://trace.ncbi.nlm.nih.gov/Traces?run=SRR17518177" TargetMode="External"/><Relationship Id="rId1" Type="http://schemas.openxmlformats.org/officeDocument/2006/relationships/hyperlink" Target="https://trace.ncbi.nlm.nih.gov/Traces?run=SRR17518178" TargetMode="External"/><Relationship Id="rId6" Type="http://schemas.openxmlformats.org/officeDocument/2006/relationships/hyperlink" Target="https://trace.ncbi.nlm.nih.gov/Traces?run=SRR17518173" TargetMode="External"/><Relationship Id="rId5" Type="http://schemas.openxmlformats.org/officeDocument/2006/relationships/hyperlink" Target="https://trace.ncbi.nlm.nih.gov/Traces?run=SRR17518174" TargetMode="External"/><Relationship Id="rId4" Type="http://schemas.openxmlformats.org/officeDocument/2006/relationships/hyperlink" Target="https://trace.ncbi.nlm.nih.gov/Traces?run=SRR17518175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4AAA6-6AE6-7743-8090-08DED3C4AFC6}">
  <dimension ref="A1:H12"/>
  <sheetViews>
    <sheetView tabSelected="1" workbookViewId="0">
      <selection activeCell="I9" sqref="I9"/>
    </sheetView>
  </sheetViews>
  <sheetFormatPr baseColWidth="10" defaultRowHeight="16" x14ac:dyDescent="0.2"/>
  <cols>
    <col min="1" max="1" width="38.33203125" bestFit="1" customWidth="1"/>
    <col min="2" max="2" width="12.5" bestFit="1" customWidth="1"/>
    <col min="4" max="4" width="19.5" bestFit="1" customWidth="1"/>
    <col min="5" max="5" width="26.83203125" bestFit="1" customWidth="1"/>
    <col min="6" max="6" width="11.6640625" bestFit="1" customWidth="1"/>
    <col min="7" max="7" width="22.33203125" bestFit="1" customWidth="1"/>
    <col min="8" max="8" width="16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22</v>
      </c>
      <c r="E1" t="s">
        <v>21</v>
      </c>
      <c r="F1" t="s">
        <v>23</v>
      </c>
      <c r="G1" t="s">
        <v>25</v>
      </c>
      <c r="H1" t="s">
        <v>24</v>
      </c>
    </row>
    <row r="2" spans="1:8" ht="18" x14ac:dyDescent="0.2">
      <c r="A2" t="s">
        <v>3</v>
      </c>
      <c r="B2" s="1" t="s">
        <v>11</v>
      </c>
      <c r="C2">
        <v>236958012</v>
      </c>
      <c r="D2">
        <f>C2/4</f>
        <v>59239503</v>
      </c>
      <c r="E2" s="2">
        <v>59239503</v>
      </c>
      <c r="F2" s="3">
        <v>73.400000000000006</v>
      </c>
      <c r="G2" s="3">
        <v>19.899999999999999</v>
      </c>
      <c r="H2">
        <v>86949435</v>
      </c>
    </row>
    <row r="3" spans="1:8" ht="18" x14ac:dyDescent="0.2">
      <c r="A3" t="s">
        <v>4</v>
      </c>
      <c r="B3" s="1" t="s">
        <v>12</v>
      </c>
      <c r="C3">
        <v>210485352</v>
      </c>
      <c r="D3">
        <f t="shared" ref="D3:D9" si="0">C3/4</f>
        <v>52621338</v>
      </c>
      <c r="E3" s="2">
        <v>52621388</v>
      </c>
      <c r="F3" s="3">
        <v>66.400000000000006</v>
      </c>
      <c r="G3" s="3">
        <v>19.899999999999999</v>
      </c>
      <c r="H3">
        <v>69867617</v>
      </c>
    </row>
    <row r="4" spans="1:8" x14ac:dyDescent="0.2">
      <c r="A4" t="s">
        <v>5</v>
      </c>
      <c r="B4" s="1" t="s">
        <v>13</v>
      </c>
      <c r="C4">
        <v>167921792</v>
      </c>
      <c r="D4">
        <f t="shared" si="0"/>
        <v>41980448</v>
      </c>
      <c r="E4" s="2">
        <v>41980448</v>
      </c>
      <c r="F4">
        <v>75.2</v>
      </c>
      <c r="G4">
        <v>14.1</v>
      </c>
      <c r="H4">
        <v>63100474</v>
      </c>
    </row>
    <row r="5" spans="1:8" x14ac:dyDescent="0.2">
      <c r="A5" t="s">
        <v>6</v>
      </c>
      <c r="B5" s="1" t="s">
        <v>14</v>
      </c>
      <c r="C5">
        <v>194006084</v>
      </c>
      <c r="D5">
        <f t="shared" si="0"/>
        <v>48501521</v>
      </c>
      <c r="E5" s="2">
        <v>48501521</v>
      </c>
      <c r="F5">
        <v>66.599999999999994</v>
      </c>
      <c r="G5">
        <v>16.899999999999999</v>
      </c>
      <c r="H5">
        <v>64566295</v>
      </c>
    </row>
    <row r="6" spans="1:8" x14ac:dyDescent="0.2">
      <c r="A6" t="s">
        <v>7</v>
      </c>
      <c r="B6" s="1" t="s">
        <v>15</v>
      </c>
      <c r="C6">
        <v>211207852</v>
      </c>
      <c r="D6">
        <f t="shared" si="0"/>
        <v>52801963</v>
      </c>
      <c r="E6" s="2">
        <v>52801963</v>
      </c>
      <c r="F6">
        <v>82</v>
      </c>
      <c r="G6">
        <v>13.1</v>
      </c>
      <c r="H6">
        <v>86595307</v>
      </c>
    </row>
    <row r="7" spans="1:8" x14ac:dyDescent="0.2">
      <c r="A7" t="s">
        <v>8</v>
      </c>
      <c r="B7" s="1" t="s">
        <v>16</v>
      </c>
      <c r="C7">
        <v>196415128</v>
      </c>
      <c r="D7">
        <f t="shared" si="0"/>
        <v>49103782</v>
      </c>
      <c r="E7" s="2">
        <v>49103782</v>
      </c>
      <c r="F7">
        <v>81.599999999999994</v>
      </c>
      <c r="G7">
        <v>14.5</v>
      </c>
      <c r="H7">
        <v>80106183</v>
      </c>
    </row>
    <row r="8" spans="1:8" x14ac:dyDescent="0.2">
      <c r="A8" t="s">
        <v>9</v>
      </c>
      <c r="B8" s="1" t="s">
        <v>17</v>
      </c>
      <c r="C8">
        <v>177959536</v>
      </c>
      <c r="D8">
        <f t="shared" si="0"/>
        <v>44489884</v>
      </c>
      <c r="E8" s="2">
        <v>44489884</v>
      </c>
      <c r="F8">
        <v>86.3</v>
      </c>
      <c r="G8">
        <v>15.1</v>
      </c>
      <c r="H8">
        <v>76799978</v>
      </c>
    </row>
    <row r="9" spans="1:8" x14ac:dyDescent="0.2">
      <c r="A9" t="s">
        <v>10</v>
      </c>
      <c r="B9" s="1" t="s">
        <v>18</v>
      </c>
      <c r="C9">
        <v>193313128</v>
      </c>
      <c r="D9">
        <f t="shared" si="0"/>
        <v>48328282</v>
      </c>
      <c r="E9" s="2">
        <v>48328282</v>
      </c>
      <c r="F9">
        <v>89.2</v>
      </c>
      <c r="G9">
        <v>20.2</v>
      </c>
      <c r="H9">
        <v>86260161</v>
      </c>
    </row>
    <row r="10" spans="1:8" x14ac:dyDescent="0.2">
      <c r="D10">
        <f>AVERAGE(D2:D9)</f>
        <v>49633340.125</v>
      </c>
      <c r="F10">
        <f>AVERAGE(F2:F9)</f>
        <v>77.587500000000006</v>
      </c>
      <c r="G10">
        <f>AVERAGE(G2:G9)</f>
        <v>16.712499999999999</v>
      </c>
      <c r="H10">
        <f>AVERAGE(H2:H9)</f>
        <v>76780681.25</v>
      </c>
    </row>
    <row r="11" spans="1:8" x14ac:dyDescent="0.2">
      <c r="A11" t="s">
        <v>19</v>
      </c>
    </row>
    <row r="12" spans="1:8" x14ac:dyDescent="0.2">
      <c r="A12" t="s">
        <v>20</v>
      </c>
    </row>
  </sheetData>
  <hyperlinks>
    <hyperlink ref="B2" r:id="rId1" display="https://trace.ncbi.nlm.nih.gov/Traces?run=SRR17518178" xr:uid="{FD47C46B-9B6A-0A48-8656-26D876AB590C}"/>
    <hyperlink ref="B3" r:id="rId2" display="https://trace.ncbi.nlm.nih.gov/Traces?run=SRR17518177" xr:uid="{0F5A5911-CC9D-BB44-B014-F07088D894D3}"/>
    <hyperlink ref="B4" r:id="rId3" display="https://trace.ncbi.nlm.nih.gov/Traces?run=SRR17518176" xr:uid="{D42A5953-B7B4-EE4A-BBD2-C9A5606A5CFF}"/>
    <hyperlink ref="B5" r:id="rId4" display="https://trace.ncbi.nlm.nih.gov/Traces?run=SRR17518175" xr:uid="{6E4C654C-8EA2-BF40-A18E-A29F171E43B3}"/>
    <hyperlink ref="B6" r:id="rId5" display="https://trace.ncbi.nlm.nih.gov/Traces?run=SRR17518174" xr:uid="{221D4845-CAF0-2946-A0C0-5A601AA15152}"/>
    <hyperlink ref="B7" r:id="rId6" display="https://trace.ncbi.nlm.nih.gov/Traces?run=SRR17518173" xr:uid="{1DD6BADF-5F25-5547-B1A1-A2D5A4BCD4AA}"/>
    <hyperlink ref="B8" r:id="rId7" display="https://trace.ncbi.nlm.nih.gov/Traces?run=SRR17518172" xr:uid="{A2AB046E-30B5-4E4C-9D8A-875A7675C086}"/>
    <hyperlink ref="B9" r:id="rId8" display="https://trace.ncbi.nlm.nih.gov/Traces?run=SRR17518171" xr:uid="{0303C4D8-1071-6B49-8285-758457EF1D8A}"/>
  </hyperlinks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2022-10-31T21:14:13Z</dcterms:created>
  <dcterms:modified xsi:type="dcterms:W3CDTF">2022-11-29T19:29:49Z</dcterms:modified>
</cp:coreProperties>
</file>