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-project\my\trunk\ai\P0-chenhangfeng\"/>
    </mc:Choice>
  </mc:AlternateContent>
  <bookViews>
    <workbookView xWindow="0" yWindow="0" windowWidth="28035" windowHeight="12555"/>
  </bookViews>
  <sheets>
    <sheet name="stroopdata" sheetId="1" r:id="rId1"/>
  </sheets>
  <calcPr calcId="152511"/>
</workbook>
</file>

<file path=xl/calcChain.xml><?xml version="1.0" encoding="utf-8"?>
<calcChain xmlns="http://schemas.openxmlformats.org/spreadsheetml/2006/main">
  <c r="H8" i="1" l="1"/>
  <c r="H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J3" i="1"/>
  <c r="I3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E2" i="1" l="1"/>
</calcChain>
</file>

<file path=xl/sharedStrings.xml><?xml version="1.0" encoding="utf-8"?>
<sst xmlns="http://schemas.openxmlformats.org/spreadsheetml/2006/main" count="9" uniqueCount="9">
  <si>
    <t>Congruent</t>
  </si>
  <si>
    <t>Incongruent</t>
  </si>
  <si>
    <t>D</t>
  </si>
  <si>
    <t>D平均值</t>
  </si>
  <si>
    <t>Congruent 平均值</t>
    <phoneticPr fontId="18" type="noConversion"/>
  </si>
  <si>
    <t>Incongruent 平均值</t>
    <phoneticPr fontId="18" type="noConversion"/>
  </si>
  <si>
    <t>Congruent 平均值-Incongruent 平均值</t>
    <phoneticPr fontId="18" type="noConversion"/>
  </si>
  <si>
    <t>t统计量</t>
    <phoneticPr fontId="18" type="noConversion"/>
  </si>
  <si>
    <t>差异的方差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</si>
</sst>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25" sqref="F25"/>
    </sheetView>
  </sheetViews>
  <sheetFormatPr defaultRowHeight="13.5" x14ac:dyDescent="0.15"/>
  <cols>
    <col min="2" max="2" width="15.375" customWidth="1"/>
    <col min="5" max="5" width="12.875" customWidth="1"/>
    <col min="6" max="6" width="10.5" customWidth="1"/>
    <col min="8" max="8" width="21.75" customWidth="1"/>
    <col min="9" max="9" width="33" customWidth="1"/>
    <col min="10" max="10" width="21.75" customWidth="1"/>
  </cols>
  <sheetData>
    <row r="1" spans="1:10" x14ac:dyDescent="0.15">
      <c r="A1" t="s">
        <v>0</v>
      </c>
      <c r="B1" t="s">
        <v>1</v>
      </c>
      <c r="C1" t="s">
        <v>2</v>
      </c>
      <c r="E1" t="s">
        <v>8</v>
      </c>
    </row>
    <row r="2" spans="1:10" x14ac:dyDescent="0.15">
      <c r="A2">
        <v>12.079000000000001</v>
      </c>
      <c r="B2">
        <v>19.277999999999999</v>
      </c>
      <c r="C2">
        <f>B2-A2</f>
        <v>7.1989999999999981</v>
      </c>
      <c r="D2">
        <f>(C2-$J$3)^2</f>
        <v>2.5308659735349813E-2</v>
      </c>
      <c r="E2">
        <f>(SUM(D2:D24)/22)^0.5</f>
        <v>3.937837580484584</v>
      </c>
      <c r="H2" t="s">
        <v>4</v>
      </c>
      <c r="I2" t="s">
        <v>5</v>
      </c>
      <c r="J2" t="s">
        <v>3</v>
      </c>
    </row>
    <row r="3" spans="1:10" x14ac:dyDescent="0.15">
      <c r="A3">
        <v>16.791</v>
      </c>
      <c r="B3">
        <v>18.741</v>
      </c>
      <c r="C3">
        <f t="shared" ref="C3:C24" si="0">B3-A3</f>
        <v>1.9499999999999993</v>
      </c>
      <c r="D3">
        <f t="shared" ref="D3:D24" si="1">(C3-$J$3)^2</f>
        <v>29.247404529300557</v>
      </c>
      <c r="H3">
        <f>AVERAGE(A2:A24)</f>
        <v>14.124260869565219</v>
      </c>
      <c r="I3">
        <f>AVERAGE(B2:B24)</f>
        <v>21.482347826086958</v>
      </c>
      <c r="J3">
        <f>AVERAGE(C2:C24)</f>
        <v>7.3580869565217375</v>
      </c>
    </row>
    <row r="4" spans="1:10" x14ac:dyDescent="0.15">
      <c r="A4">
        <v>9.5640000000000001</v>
      </c>
      <c r="B4">
        <v>21.213999999999999</v>
      </c>
      <c r="C4">
        <f t="shared" si="0"/>
        <v>11.649999999999999</v>
      </c>
      <c r="D4">
        <f t="shared" si="1"/>
        <v>18.420517572778831</v>
      </c>
    </row>
    <row r="5" spans="1:10" x14ac:dyDescent="0.15">
      <c r="A5">
        <v>8.6300000000000008</v>
      </c>
      <c r="B5">
        <v>15.686999999999999</v>
      </c>
      <c r="C5">
        <f t="shared" si="0"/>
        <v>7.0569999999999986</v>
      </c>
      <c r="D5">
        <f t="shared" si="1"/>
        <v>9.065335538752349E-2</v>
      </c>
      <c r="H5" s="1" t="s">
        <v>6</v>
      </c>
      <c r="I5" s="1"/>
    </row>
    <row r="6" spans="1:10" x14ac:dyDescent="0.15">
      <c r="A6">
        <v>14.669</v>
      </c>
      <c r="B6">
        <v>22.803000000000001</v>
      </c>
      <c r="C6">
        <f t="shared" si="0"/>
        <v>8.1340000000000003</v>
      </c>
      <c r="D6">
        <f t="shared" si="1"/>
        <v>0.60204105103970063</v>
      </c>
      <c r="H6" s="1">
        <f>I3-H3</f>
        <v>7.3580869565217384</v>
      </c>
      <c r="I6" s="1"/>
    </row>
    <row r="7" spans="1:10" x14ac:dyDescent="0.15">
      <c r="A7">
        <v>12.238</v>
      </c>
      <c r="B7">
        <v>20.878</v>
      </c>
      <c r="C7">
        <f t="shared" si="0"/>
        <v>8.64</v>
      </c>
      <c r="D7">
        <f t="shared" si="1"/>
        <v>1.6433010510397033</v>
      </c>
      <c r="H7" t="s">
        <v>7</v>
      </c>
    </row>
    <row r="8" spans="1:10" x14ac:dyDescent="0.15">
      <c r="A8">
        <v>14.692</v>
      </c>
      <c r="B8">
        <v>24.571999999999999</v>
      </c>
      <c r="C8">
        <f t="shared" si="0"/>
        <v>9.879999999999999</v>
      </c>
      <c r="D8">
        <f t="shared" si="1"/>
        <v>6.3600453988657879</v>
      </c>
      <c r="H8">
        <f>H6/(E2/(23^0.5))</f>
        <v>8.9613003726325839</v>
      </c>
    </row>
    <row r="9" spans="1:10" x14ac:dyDescent="0.15">
      <c r="A9">
        <v>8.9870000000000001</v>
      </c>
      <c r="B9">
        <v>17.393999999999998</v>
      </c>
      <c r="C9">
        <f t="shared" si="0"/>
        <v>8.4069999999999983</v>
      </c>
      <c r="D9">
        <f t="shared" si="1"/>
        <v>1.1002185727788278</v>
      </c>
    </row>
    <row r="10" spans="1:10" x14ac:dyDescent="0.15">
      <c r="A10">
        <v>9.4009999999999998</v>
      </c>
      <c r="B10">
        <v>20.762</v>
      </c>
      <c r="C10">
        <f t="shared" si="0"/>
        <v>11.361000000000001</v>
      </c>
      <c r="D10">
        <f t="shared" si="1"/>
        <v>16.023312833648411</v>
      </c>
    </row>
    <row r="11" spans="1:10" x14ac:dyDescent="0.15">
      <c r="A11">
        <v>14.48</v>
      </c>
      <c r="B11">
        <v>26.282</v>
      </c>
      <c r="C11">
        <f t="shared" si="0"/>
        <v>11.802</v>
      </c>
      <c r="D11">
        <f t="shared" si="1"/>
        <v>19.748363137996229</v>
      </c>
    </row>
    <row r="12" spans="1:10" x14ac:dyDescent="0.15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26.64714174669184</v>
      </c>
    </row>
    <row r="13" spans="1:10" x14ac:dyDescent="0.15">
      <c r="A13">
        <v>15.298</v>
      </c>
      <c r="B13">
        <v>18.643999999999998</v>
      </c>
      <c r="C13">
        <f t="shared" si="0"/>
        <v>3.3459999999999983</v>
      </c>
      <c r="D13">
        <f t="shared" si="1"/>
        <v>16.096841746691872</v>
      </c>
    </row>
    <row r="14" spans="1:10" x14ac:dyDescent="0.15">
      <c r="A14">
        <v>15.073</v>
      </c>
      <c r="B14">
        <v>17.510000000000002</v>
      </c>
      <c r="C14">
        <f t="shared" si="0"/>
        <v>2.4370000000000012</v>
      </c>
      <c r="D14">
        <f t="shared" si="1"/>
        <v>24.217096833648366</v>
      </c>
    </row>
    <row r="15" spans="1:10" x14ac:dyDescent="0.15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15.658537181474468</v>
      </c>
    </row>
    <row r="16" spans="1:10" x14ac:dyDescent="0.15">
      <c r="A16">
        <v>18.2</v>
      </c>
      <c r="B16">
        <v>35.255000000000003</v>
      </c>
      <c r="C16">
        <f t="shared" si="0"/>
        <v>17.055000000000003</v>
      </c>
      <c r="D16">
        <f t="shared" si="1"/>
        <v>94.030122572778907</v>
      </c>
    </row>
    <row r="17" spans="1:4" x14ac:dyDescent="0.15">
      <c r="A17">
        <v>12.13</v>
      </c>
      <c r="B17">
        <v>22.158000000000001</v>
      </c>
      <c r="C17">
        <f t="shared" si="0"/>
        <v>10.028</v>
      </c>
      <c r="D17">
        <f t="shared" si="1"/>
        <v>7.1284356597353611</v>
      </c>
    </row>
    <row r="18" spans="1:4" x14ac:dyDescent="0.15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0.50992018147448015</v>
      </c>
    </row>
    <row r="19" spans="1:4" x14ac:dyDescent="0.15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5.9142010510397016</v>
      </c>
    </row>
    <row r="20" spans="1:4" x14ac:dyDescent="0.15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1.6309510945179508</v>
      </c>
    </row>
    <row r="21" spans="1:4" x14ac:dyDescent="0.15">
      <c r="A21">
        <v>12.944000000000001</v>
      </c>
      <c r="B21">
        <v>23.893999999999998</v>
      </c>
      <c r="C21">
        <f t="shared" si="0"/>
        <v>10.949999999999998</v>
      </c>
      <c r="D21">
        <f t="shared" si="1"/>
        <v>12.901839311909256</v>
      </c>
    </row>
    <row r="22" spans="1:4" x14ac:dyDescent="0.15">
      <c r="A22">
        <v>14.233000000000001</v>
      </c>
      <c r="B22">
        <v>17.96</v>
      </c>
      <c r="C22">
        <f t="shared" si="0"/>
        <v>3.7270000000000003</v>
      </c>
      <c r="D22">
        <f t="shared" si="1"/>
        <v>13.184792485822292</v>
      </c>
    </row>
    <row r="23" spans="1:4" x14ac:dyDescent="0.15">
      <c r="A23">
        <v>19.71</v>
      </c>
      <c r="B23">
        <v>22.058</v>
      </c>
      <c r="C23">
        <f t="shared" si="0"/>
        <v>2.347999999999999</v>
      </c>
      <c r="D23">
        <f t="shared" si="1"/>
        <v>25.100971311909255</v>
      </c>
    </row>
    <row r="24" spans="1:4" x14ac:dyDescent="0.15">
      <c r="A24">
        <v>16.004000000000001</v>
      </c>
      <c r="B24">
        <v>21.157</v>
      </c>
      <c r="C24">
        <f t="shared" si="0"/>
        <v>5.1529999999999987</v>
      </c>
      <c r="D24">
        <f t="shared" si="1"/>
        <v>4.8624084858223044</v>
      </c>
    </row>
  </sheetData>
  <mergeCells count="2">
    <mergeCell ref="H5:I5"/>
    <mergeCell ref="H6:I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2017-08-15T01:16:18Z</dcterms:created>
  <dcterms:modified xsi:type="dcterms:W3CDTF">2017-08-15T08:38:20Z</dcterms:modified>
</cp:coreProperties>
</file>