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\Documents\eagle\Bikelight v2\"/>
    </mc:Choice>
  </mc:AlternateContent>
  <xr:revisionPtr revIDLastSave="0" documentId="13_ncr:1_{16B4183A-268E-4F49-885B-EF5A4403EE49}" xr6:coauthVersionLast="40" xr6:coauthVersionMax="40" xr10:uidLastSave="{00000000-0000-0000-0000-000000000000}"/>
  <bookViews>
    <workbookView xWindow="0" yWindow="0" windowWidth="28800" windowHeight="12225" xr2:uid="{8C11C488-048A-4316-97F7-AF8FA19D1835}"/>
  </bookViews>
  <sheets>
    <sheet name="Tabelle1" sheetId="1" r:id="rId1"/>
  </sheets>
  <definedNames>
    <definedName name="Bikelight." localSheetId="0">Tabelle1!$A$1:$E$29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28" i="1"/>
  <c r="I10" i="1"/>
  <c r="J10" i="1"/>
  <c r="J32" i="1" l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6" i="1"/>
  <c r="J5" i="1"/>
  <c r="J4" i="1"/>
  <c r="J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6" i="1"/>
  <c r="I5" i="1"/>
  <c r="I4" i="1"/>
  <c r="I3" i="1"/>
  <c r="J33" i="1" l="1"/>
  <c r="I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458A6-C370-4DE0-8633-A5A7FC872BD1}" name="Bikelight" type="6" refreshedVersion="6" background="1" saveData="1">
    <textPr sourceFile="C:\Users\beat\Documents\eagle\Bikelight\Bikelight." thousands="'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<sst xmlns="http://schemas.openxmlformats.org/spreadsheetml/2006/main" count="121" uniqueCount="110">
  <si>
    <t>Reference</t>
  </si>
  <si>
    <t xml:space="preserve"> Quantity</t>
  </si>
  <si>
    <t xml:space="preserve"> Value</t>
  </si>
  <si>
    <t xml:space="preserve"> Footprint</t>
  </si>
  <si>
    <t>478-9009-1-ND</t>
  </si>
  <si>
    <t>Capacitors_Tantalum_SMD:CP_Tantalum_Case-A_EIA-3216-18_Reflow</t>
  </si>
  <si>
    <t>100n</t>
  </si>
  <si>
    <t>Capacitors_SMD:C_0603_HandSoldering</t>
  </si>
  <si>
    <t>SCap:SuperCapL25W12.5P18</t>
  </si>
  <si>
    <t>4u7</t>
  </si>
  <si>
    <t>Capacitors_SMD:C_0805_HandSoldering</t>
  </si>
  <si>
    <t>D_Bridge_+-AA</t>
  </si>
  <si>
    <t>Diodes_SMD:Diode_Bridge_DFS</t>
  </si>
  <si>
    <t>D_Schottky</t>
  </si>
  <si>
    <t>Diodes_SMD:D_SMA_Handsoldering</t>
  </si>
  <si>
    <t>TO_SOT_Packages_SMD:SOT-23_Handsoldering</t>
  </si>
  <si>
    <t>MCP1642B</t>
  </si>
  <si>
    <t>Housings_SSOP:MSOP-8_3x3mm_Pitch0.65mm</t>
  </si>
  <si>
    <t>TO_SOT_Packages_SMD:SOT-23-5_HandSoldering</t>
  </si>
  <si>
    <t>AL8860WT</t>
  </si>
  <si>
    <t>Screw_Terminal_1x02</t>
  </si>
  <si>
    <t>Connectors_Terminal_Blocks:TerminalBlock_bornier-2_P5.08mm</t>
  </si>
  <si>
    <t>CONN_02X03</t>
  </si>
  <si>
    <t>Pin_Headers:Pin_Header_Straight_2x03_Pitch2.54mm</t>
  </si>
  <si>
    <t>Inductors_SMD:L_Taiyo-Yuden_NR-30xx_HandSoldering</t>
  </si>
  <si>
    <t>100uH</t>
  </si>
  <si>
    <t>Inductors_SMD:L_12x12mm_h8mm</t>
  </si>
  <si>
    <t>Resistors_SMD:R_0603_HandSoldering</t>
  </si>
  <si>
    <t>Resistors_SMD:R_0805_HandSoldering</t>
  </si>
  <si>
    <t>2k2</t>
  </si>
  <si>
    <t>1k</t>
  </si>
  <si>
    <t>100k</t>
  </si>
  <si>
    <t>10k</t>
  </si>
  <si>
    <t>ATTINY24A-SSU</t>
  </si>
  <si>
    <t>Housings_SOIC:SOIC-14_3.9x8.7mm_Pitch1.27mm</t>
  </si>
  <si>
    <t>Teilenummer</t>
  </si>
  <si>
    <t>Hersteller-Teilenummer</t>
  </si>
  <si>
    <t>711-1369-ND</t>
  </si>
  <si>
    <t>CA15230_VERONICA-SQ-MINI-M</t>
  </si>
  <si>
    <t>LENS CLR 25/34DEG MED ADH TAPE</t>
  </si>
  <si>
    <t>1672-1055-ND</t>
  </si>
  <si>
    <t>XPEBRD-L1-0000-00901-SB01</t>
  </si>
  <si>
    <t>LED XLAMP XPE2 RED STARBOARD</t>
  </si>
  <si>
    <t>1672-1091-ND</t>
  </si>
  <si>
    <t>XPGDWT-01-0000-00LE1-SB01</t>
  </si>
  <si>
    <t>LED MODULE XP-G3 6500K STARBOARD</t>
  </si>
  <si>
    <t>AL8860WT-7DICT-ND</t>
  </si>
  <si>
    <t>AL8860WT-7</t>
  </si>
  <si>
    <t>SRR1208-101YLCT-ND</t>
  </si>
  <si>
    <t>SRR1208-101YL</t>
  </si>
  <si>
    <t>CBRSDSH2-100TR13-CT-ND</t>
  </si>
  <si>
    <t>CBRSDSH2-100 TR13</t>
  </si>
  <si>
    <t>NRVTSA4100T3GOSCT-ND</t>
  </si>
  <si>
    <t>NRVTSA4100T3G</t>
  </si>
  <si>
    <t>ATTINY24A-SSN-ND</t>
  </si>
  <si>
    <t>ATTINY24A-SSN</t>
  </si>
  <si>
    <t>Prize</t>
  </si>
  <si>
    <t>Total</t>
  </si>
  <si>
    <t>732-2615-1-ND</t>
  </si>
  <si>
    <t>TLJA476M010R0600</t>
  </si>
  <si>
    <t>47u</t>
  </si>
  <si>
    <t>478-10019-ND</t>
  </si>
  <si>
    <t>SCMT22C505PRBA0</t>
  </si>
  <si>
    <t>1276-6462-1-ND</t>
  </si>
  <si>
    <t>CL21A475KAQNNNG</t>
  </si>
  <si>
    <t>1028-1253-1-ND</t>
  </si>
  <si>
    <t>RT9058-33GV</t>
  </si>
  <si>
    <t>MCP1642B-50I/MS-ND</t>
  </si>
  <si>
    <t>MCP1642B-50I/MS</t>
  </si>
  <si>
    <t>ED2609-ND</t>
  </si>
  <si>
    <t>OSTTC022162</t>
  </si>
  <si>
    <t>TS4148CRZGCT-ND</t>
  </si>
  <si>
    <t>TS4148C RZG</t>
  </si>
  <si>
    <t>Diodes_SMD:D_0603</t>
  </si>
  <si>
    <t>RL12S.33FCT-ND</t>
  </si>
  <si>
    <t>RL12S.56FCT-ND</t>
  </si>
  <si>
    <t>RL1220S-R56-F</t>
  </si>
  <si>
    <t>RL1220S-R33-F</t>
  </si>
  <si>
    <t>Quantity no SL</t>
  </si>
  <si>
    <t>Total no SL</t>
  </si>
  <si>
    <t>5F</t>
  </si>
  <si>
    <t>C3</t>
  </si>
  <si>
    <t>EEE-HA1A471UP</t>
  </si>
  <si>
    <t>Capacitors_SMD:CP_Elec_8x10.5</t>
  </si>
  <si>
    <t>C4</t>
  </si>
  <si>
    <t>C6</t>
  </si>
  <si>
    <t>D1</t>
  </si>
  <si>
    <t>DDZ8V2ASF-7</t>
  </si>
  <si>
    <t>Diodes_SMD:D_SOD-323F</t>
  </si>
  <si>
    <t>D4</t>
  </si>
  <si>
    <t>DDZ3V3ASF-7</t>
  </si>
  <si>
    <t>D5</t>
  </si>
  <si>
    <t>D6</t>
  </si>
  <si>
    <t>SMBJ5346B-TP</t>
  </si>
  <si>
    <t>Diodes_SMD:D_SMB</t>
  </si>
  <si>
    <t>IC1</t>
  </si>
  <si>
    <t>IC2</t>
  </si>
  <si>
    <t>J2</t>
  </si>
  <si>
    <t>L1</t>
  </si>
  <si>
    <t>SW1</t>
  </si>
  <si>
    <t>200USP1T1A1M6RE</t>
  </si>
  <si>
    <t>U1</t>
  </si>
  <si>
    <t>470U</t>
  </si>
  <si>
    <t>C1 C7 C9 C10 C11</t>
  </si>
  <si>
    <t>C2 C5 C8</t>
  </si>
  <si>
    <t>D2 D3</t>
  </si>
  <si>
    <t>D7 D8</t>
  </si>
  <si>
    <t>IC3 IC4</t>
  </si>
  <si>
    <t>J1 J3 J4</t>
  </si>
  <si>
    <t>L2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</si>
</sst>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kelight." connectionId="1" xr16:uid="{F0CD63EC-C8E8-40DD-A894-871A1E5EF9C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688F-AA28-4CAD-A992-6C72E132D20D}">
  <dimension ref="A1:J33"/>
  <sheetViews>
    <sheetView tabSelected="1" workbookViewId="0">
      <selection activeCell="D28" sqref="D28"/>
    </sheetView>
  </sheetViews>
  <sheetFormatPr baseColWidth="10" defaultRowHeight="15" x14ac:dyDescent="0.25"/>
  <cols>
    <col min="1" max="1" width="23.28515625" bestFit="1" customWidth="1"/>
    <col min="2" max="2" width="13.7109375" bestFit="1" customWidth="1"/>
    <col min="3" max="3" width="9.140625" bestFit="1" customWidth="1"/>
    <col min="4" max="4" width="17.85546875" bestFit="1" customWidth="1"/>
    <col min="5" max="5" width="20.28515625" bestFit="1" customWidth="1"/>
    <col min="6" max="6" width="35.7109375" bestFit="1" customWidth="1"/>
    <col min="7" max="7" width="63.7109375" bestFit="1" customWidth="1"/>
    <col min="8" max="8" width="10" bestFit="1" customWidth="1"/>
    <col min="9" max="9" width="11.7109375" bestFit="1" customWidth="1"/>
    <col min="10" max="10" width="16.5703125" bestFit="1" customWidth="1"/>
  </cols>
  <sheetData>
    <row r="1" spans="1:10" x14ac:dyDescent="0.25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35</v>
      </c>
      <c r="G1" t="s">
        <v>36</v>
      </c>
      <c r="H1" t="s">
        <v>56</v>
      </c>
      <c r="I1" t="s">
        <v>79</v>
      </c>
      <c r="J1" t="s">
        <v>57</v>
      </c>
    </row>
    <row r="2" spans="1:10" x14ac:dyDescent="0.25">
      <c r="A2" t="s">
        <v>81</v>
      </c>
      <c r="B2">
        <v>1</v>
      </c>
      <c r="C2">
        <v>1</v>
      </c>
      <c r="D2" t="s">
        <v>102</v>
      </c>
      <c r="E2" t="s">
        <v>83</v>
      </c>
      <c r="F2" t="s">
        <v>82</v>
      </c>
    </row>
    <row r="3" spans="1:10" x14ac:dyDescent="0.25">
      <c r="A3" t="s">
        <v>84</v>
      </c>
      <c r="B3">
        <v>1</v>
      </c>
      <c r="C3">
        <v>1</v>
      </c>
      <c r="D3" t="s">
        <v>60</v>
      </c>
      <c r="E3" t="s">
        <v>5</v>
      </c>
      <c r="F3" t="s">
        <v>4</v>
      </c>
      <c r="G3" t="s">
        <v>59</v>
      </c>
      <c r="H3">
        <v>0.63</v>
      </c>
      <c r="I3">
        <f>B3*H3</f>
        <v>0.63</v>
      </c>
      <c r="J3">
        <f>C3*H3</f>
        <v>0.63</v>
      </c>
    </row>
    <row r="4" spans="1:10" x14ac:dyDescent="0.25">
      <c r="A4" s="1" t="s">
        <v>104</v>
      </c>
      <c r="B4" s="1">
        <v>3</v>
      </c>
      <c r="C4" s="1">
        <v>4</v>
      </c>
      <c r="D4" s="1" t="s">
        <v>6</v>
      </c>
      <c r="E4" s="1" t="s">
        <v>7</v>
      </c>
      <c r="I4">
        <f t="shared" ref="I4:I32" si="0">B4*H4</f>
        <v>0</v>
      </c>
      <c r="J4">
        <f t="shared" ref="J4:J32" si="1">C4*H4</f>
        <v>0</v>
      </c>
    </row>
    <row r="5" spans="1:10" x14ac:dyDescent="0.25">
      <c r="A5" t="s">
        <v>85</v>
      </c>
      <c r="B5">
        <v>0</v>
      </c>
      <c r="C5">
        <v>1</v>
      </c>
      <c r="D5" t="s">
        <v>80</v>
      </c>
      <c r="E5" t="s">
        <v>8</v>
      </c>
      <c r="F5" t="s">
        <v>61</v>
      </c>
      <c r="G5" t="s">
        <v>62</v>
      </c>
      <c r="H5">
        <v>5.67</v>
      </c>
      <c r="I5">
        <f t="shared" si="0"/>
        <v>0</v>
      </c>
      <c r="J5">
        <f t="shared" si="1"/>
        <v>5.67</v>
      </c>
    </row>
    <row r="6" spans="1:10" x14ac:dyDescent="0.25">
      <c r="A6" t="s">
        <v>103</v>
      </c>
      <c r="B6">
        <v>9</v>
      </c>
      <c r="C6">
        <v>10</v>
      </c>
      <c r="D6" t="s">
        <v>9</v>
      </c>
      <c r="E6" t="s">
        <v>10</v>
      </c>
      <c r="F6" t="s">
        <v>63</v>
      </c>
      <c r="G6" t="s">
        <v>64</v>
      </c>
      <c r="H6">
        <v>0.155</v>
      </c>
      <c r="I6">
        <f t="shared" si="0"/>
        <v>1.395</v>
      </c>
      <c r="J6">
        <f t="shared" si="1"/>
        <v>1.55</v>
      </c>
    </row>
    <row r="7" spans="1:10" x14ac:dyDescent="0.25">
      <c r="A7" t="s">
        <v>86</v>
      </c>
      <c r="B7">
        <v>1</v>
      </c>
      <c r="D7" t="s">
        <v>87</v>
      </c>
      <c r="E7" t="s">
        <v>88</v>
      </c>
      <c r="F7" t="s">
        <v>87</v>
      </c>
    </row>
    <row r="8" spans="1:10" x14ac:dyDescent="0.25">
      <c r="A8" t="s">
        <v>89</v>
      </c>
      <c r="D8" t="s">
        <v>90</v>
      </c>
      <c r="E8" t="s">
        <v>88</v>
      </c>
      <c r="F8" t="s">
        <v>90</v>
      </c>
    </row>
    <row r="9" spans="1:10" x14ac:dyDescent="0.25">
      <c r="A9" t="s">
        <v>92</v>
      </c>
      <c r="D9" t="s">
        <v>93</v>
      </c>
      <c r="E9" t="s">
        <v>94</v>
      </c>
      <c r="F9" t="s">
        <v>93</v>
      </c>
    </row>
    <row r="10" spans="1:10" x14ac:dyDescent="0.25">
      <c r="A10" t="s">
        <v>105</v>
      </c>
      <c r="B10">
        <v>2</v>
      </c>
      <c r="C10">
        <v>2</v>
      </c>
      <c r="D10" t="s">
        <v>72</v>
      </c>
      <c r="E10" t="s">
        <v>73</v>
      </c>
      <c r="F10" t="s">
        <v>71</v>
      </c>
      <c r="G10" t="s">
        <v>72</v>
      </c>
      <c r="H10">
        <v>0.17</v>
      </c>
      <c r="I10">
        <f t="shared" si="0"/>
        <v>0.34</v>
      </c>
      <c r="J10">
        <f t="shared" si="1"/>
        <v>0.34</v>
      </c>
    </row>
    <row r="11" spans="1:10" x14ac:dyDescent="0.25">
      <c r="A11" t="s">
        <v>91</v>
      </c>
      <c r="B11">
        <v>1</v>
      </c>
      <c r="C11">
        <v>1</v>
      </c>
      <c r="D11" t="s">
        <v>11</v>
      </c>
      <c r="E11" t="s">
        <v>12</v>
      </c>
      <c r="F11" t="s">
        <v>50</v>
      </c>
      <c r="G11" t="s">
        <v>51</v>
      </c>
      <c r="H11">
        <v>1.62</v>
      </c>
      <c r="I11">
        <f t="shared" si="0"/>
        <v>1.62</v>
      </c>
      <c r="J11">
        <f t="shared" si="1"/>
        <v>1.62</v>
      </c>
    </row>
    <row r="12" spans="1:10" x14ac:dyDescent="0.25">
      <c r="A12" t="s">
        <v>106</v>
      </c>
      <c r="B12">
        <v>2</v>
      </c>
      <c r="C12">
        <v>2</v>
      </c>
      <c r="D12" t="s">
        <v>13</v>
      </c>
      <c r="E12" t="s">
        <v>14</v>
      </c>
      <c r="F12" t="s">
        <v>52</v>
      </c>
      <c r="G12" t="s">
        <v>53</v>
      </c>
      <c r="H12">
        <v>0.42</v>
      </c>
      <c r="I12">
        <f t="shared" si="0"/>
        <v>0.84</v>
      </c>
      <c r="J12">
        <f t="shared" si="1"/>
        <v>0.84</v>
      </c>
    </row>
    <row r="13" spans="1:10" x14ac:dyDescent="0.25">
      <c r="A13" t="s">
        <v>95</v>
      </c>
      <c r="B13">
        <v>1</v>
      </c>
      <c r="C13">
        <v>1</v>
      </c>
      <c r="D13" t="s">
        <v>66</v>
      </c>
      <c r="E13" t="s">
        <v>15</v>
      </c>
      <c r="F13" t="s">
        <v>65</v>
      </c>
      <c r="G13" t="s">
        <v>66</v>
      </c>
      <c r="H13">
        <v>0.69</v>
      </c>
      <c r="I13">
        <f t="shared" si="0"/>
        <v>0.69</v>
      </c>
      <c r="J13">
        <f t="shared" si="1"/>
        <v>0.69</v>
      </c>
    </row>
    <row r="14" spans="1:10" x14ac:dyDescent="0.25">
      <c r="A14" t="s">
        <v>96</v>
      </c>
      <c r="B14">
        <v>0</v>
      </c>
      <c r="C14">
        <v>1</v>
      </c>
      <c r="D14" t="s">
        <v>16</v>
      </c>
      <c r="E14" t="s">
        <v>17</v>
      </c>
      <c r="F14" t="s">
        <v>67</v>
      </c>
      <c r="G14" t="s">
        <v>68</v>
      </c>
      <c r="H14">
        <v>0.98</v>
      </c>
      <c r="I14">
        <f t="shared" si="0"/>
        <v>0</v>
      </c>
      <c r="J14">
        <f t="shared" si="1"/>
        <v>0.98</v>
      </c>
    </row>
    <row r="16" spans="1:10" x14ac:dyDescent="0.25">
      <c r="A16" t="s">
        <v>107</v>
      </c>
      <c r="B16">
        <v>2</v>
      </c>
      <c r="C16">
        <v>2</v>
      </c>
      <c r="D16" t="s">
        <v>19</v>
      </c>
      <c r="E16" t="s">
        <v>18</v>
      </c>
      <c r="F16" t="s">
        <v>46</v>
      </c>
      <c r="G16" t="s">
        <v>47</v>
      </c>
      <c r="H16">
        <v>0.45</v>
      </c>
      <c r="I16">
        <f t="shared" si="0"/>
        <v>0.9</v>
      </c>
      <c r="J16">
        <f t="shared" si="1"/>
        <v>0.9</v>
      </c>
    </row>
    <row r="17" spans="1:10" x14ac:dyDescent="0.25">
      <c r="A17" t="s">
        <v>108</v>
      </c>
      <c r="B17">
        <v>3</v>
      </c>
      <c r="C17">
        <v>3</v>
      </c>
      <c r="D17" t="s">
        <v>20</v>
      </c>
      <c r="E17" t="s">
        <v>21</v>
      </c>
      <c r="F17" t="s">
        <v>69</v>
      </c>
      <c r="G17" t="s">
        <v>70</v>
      </c>
      <c r="H17">
        <v>0.78</v>
      </c>
      <c r="I17">
        <f t="shared" si="0"/>
        <v>2.34</v>
      </c>
      <c r="J17">
        <f t="shared" si="1"/>
        <v>2.34</v>
      </c>
    </row>
    <row r="18" spans="1:10" x14ac:dyDescent="0.25">
      <c r="A18" s="1" t="s">
        <v>97</v>
      </c>
      <c r="B18" s="1">
        <v>1</v>
      </c>
      <c r="C18" s="1">
        <v>1</v>
      </c>
      <c r="D18" s="1" t="s">
        <v>22</v>
      </c>
      <c r="E18" s="1" t="s">
        <v>23</v>
      </c>
      <c r="F18" s="1"/>
      <c r="G18" s="1"/>
      <c r="H18" s="1"/>
      <c r="I18">
        <f t="shared" si="0"/>
        <v>0</v>
      </c>
      <c r="J18">
        <f t="shared" si="1"/>
        <v>0</v>
      </c>
    </row>
    <row r="19" spans="1:10" x14ac:dyDescent="0.25">
      <c r="A19" t="s">
        <v>98</v>
      </c>
      <c r="B19">
        <v>0</v>
      </c>
      <c r="C19">
        <v>1</v>
      </c>
      <c r="D19">
        <v>744025004</v>
      </c>
      <c r="E19" t="s">
        <v>24</v>
      </c>
      <c r="F19" t="s">
        <v>58</v>
      </c>
      <c r="G19">
        <v>744025004</v>
      </c>
      <c r="H19">
        <v>1.49</v>
      </c>
      <c r="I19">
        <f t="shared" si="0"/>
        <v>0</v>
      </c>
      <c r="J19">
        <f t="shared" si="1"/>
        <v>1.49</v>
      </c>
    </row>
    <row r="20" spans="1:10" x14ac:dyDescent="0.25">
      <c r="A20" t="s">
        <v>109</v>
      </c>
      <c r="B20">
        <v>2</v>
      </c>
      <c r="C20">
        <v>2</v>
      </c>
      <c r="D20" t="s">
        <v>25</v>
      </c>
      <c r="E20" t="s">
        <v>26</v>
      </c>
      <c r="F20" t="s">
        <v>48</v>
      </c>
      <c r="G20" t="s">
        <v>49</v>
      </c>
      <c r="H20">
        <v>1.06</v>
      </c>
      <c r="I20">
        <f t="shared" si="0"/>
        <v>2.12</v>
      </c>
      <c r="J20">
        <f t="shared" si="1"/>
        <v>2.12</v>
      </c>
    </row>
    <row r="21" spans="1:10" x14ac:dyDescent="0.25">
      <c r="A21" s="1"/>
      <c r="B21" s="1">
        <v>0</v>
      </c>
      <c r="C21" s="1">
        <v>1</v>
      </c>
      <c r="D21" s="1">
        <v>100</v>
      </c>
      <c r="E21" s="1" t="s">
        <v>27</v>
      </c>
      <c r="F21" s="1"/>
      <c r="G21" s="1"/>
      <c r="H21" s="1"/>
      <c r="I21">
        <f t="shared" si="0"/>
        <v>0</v>
      </c>
      <c r="J21">
        <f t="shared" si="1"/>
        <v>0</v>
      </c>
    </row>
    <row r="22" spans="1:10" x14ac:dyDescent="0.25">
      <c r="B22">
        <v>1</v>
      </c>
      <c r="C22">
        <v>1</v>
      </c>
      <c r="D22">
        <v>0.33</v>
      </c>
      <c r="E22" t="s">
        <v>28</v>
      </c>
      <c r="F22" t="s">
        <v>74</v>
      </c>
      <c r="G22" t="s">
        <v>77</v>
      </c>
      <c r="H22">
        <v>0.32</v>
      </c>
      <c r="I22">
        <f t="shared" si="0"/>
        <v>0.32</v>
      </c>
      <c r="J22">
        <f t="shared" si="1"/>
        <v>0.32</v>
      </c>
    </row>
    <row r="23" spans="1:10" x14ac:dyDescent="0.25">
      <c r="B23">
        <v>1</v>
      </c>
      <c r="C23">
        <v>1</v>
      </c>
      <c r="D23">
        <v>0.56000000000000005</v>
      </c>
      <c r="E23" t="s">
        <v>28</v>
      </c>
      <c r="F23" t="s">
        <v>75</v>
      </c>
      <c r="G23" t="s">
        <v>76</v>
      </c>
      <c r="H23">
        <v>0.32</v>
      </c>
      <c r="I23">
        <f t="shared" si="0"/>
        <v>0.32</v>
      </c>
      <c r="J23">
        <f t="shared" si="1"/>
        <v>0.32</v>
      </c>
    </row>
    <row r="24" spans="1:10" x14ac:dyDescent="0.25">
      <c r="A24" s="1"/>
      <c r="B24" s="1">
        <v>1</v>
      </c>
      <c r="C24" s="1">
        <v>3</v>
      </c>
      <c r="D24" s="1" t="s">
        <v>29</v>
      </c>
      <c r="E24" s="1" t="s">
        <v>27</v>
      </c>
      <c r="F24" s="1"/>
      <c r="G24" s="1"/>
      <c r="H24" s="1"/>
      <c r="I24">
        <f t="shared" si="0"/>
        <v>0</v>
      </c>
      <c r="J24">
        <f t="shared" si="1"/>
        <v>0</v>
      </c>
    </row>
    <row r="25" spans="1:10" x14ac:dyDescent="0.25">
      <c r="A25" s="1"/>
      <c r="B25" s="1">
        <v>3</v>
      </c>
      <c r="C25" s="1">
        <v>7</v>
      </c>
      <c r="D25" s="1" t="s">
        <v>30</v>
      </c>
      <c r="E25" s="1" t="s">
        <v>27</v>
      </c>
      <c r="F25" s="1"/>
      <c r="G25" s="1"/>
      <c r="H25" s="1"/>
      <c r="I25">
        <f t="shared" si="0"/>
        <v>0</v>
      </c>
      <c r="J25">
        <f t="shared" si="1"/>
        <v>0</v>
      </c>
    </row>
    <row r="26" spans="1:10" x14ac:dyDescent="0.25">
      <c r="A26" s="1"/>
      <c r="B26" s="1">
        <v>1</v>
      </c>
      <c r="C26" s="1">
        <v>1</v>
      </c>
      <c r="D26" s="1" t="s">
        <v>31</v>
      </c>
      <c r="E26" s="1" t="s">
        <v>27</v>
      </c>
      <c r="F26" s="1"/>
      <c r="G26" s="1"/>
      <c r="H26" s="1"/>
      <c r="I26">
        <f t="shared" si="0"/>
        <v>0</v>
      </c>
      <c r="J26">
        <f t="shared" si="1"/>
        <v>0</v>
      </c>
    </row>
    <row r="27" spans="1:10" x14ac:dyDescent="0.25">
      <c r="A27" s="1"/>
      <c r="B27" s="1">
        <v>1</v>
      </c>
      <c r="C27" s="1">
        <v>1</v>
      </c>
      <c r="D27" s="1" t="s">
        <v>32</v>
      </c>
      <c r="E27" s="1" t="s">
        <v>27</v>
      </c>
      <c r="F27" s="1"/>
      <c r="G27" s="1"/>
      <c r="H27" s="1"/>
      <c r="I27">
        <f t="shared" si="0"/>
        <v>0</v>
      </c>
      <c r="J27">
        <f t="shared" si="1"/>
        <v>0</v>
      </c>
    </row>
    <row r="28" spans="1:10" x14ac:dyDescent="0.25">
      <c r="A28" t="s">
        <v>99</v>
      </c>
      <c r="B28" s="1">
        <v>1</v>
      </c>
      <c r="C28" s="1">
        <v>1</v>
      </c>
      <c r="D28" t="s">
        <v>100</v>
      </c>
      <c r="E28" s="1"/>
      <c r="F28" s="1"/>
      <c r="G28" s="1"/>
      <c r="H28" s="1"/>
      <c r="I28">
        <f t="shared" si="0"/>
        <v>0</v>
      </c>
      <c r="J28">
        <f t="shared" si="1"/>
        <v>0</v>
      </c>
    </row>
    <row r="29" spans="1:10" x14ac:dyDescent="0.25">
      <c r="A29" t="s">
        <v>101</v>
      </c>
      <c r="B29" s="1">
        <v>1</v>
      </c>
      <c r="C29">
        <v>1</v>
      </c>
      <c r="D29" t="s">
        <v>33</v>
      </c>
      <c r="E29" t="s">
        <v>34</v>
      </c>
      <c r="F29" t="s">
        <v>54</v>
      </c>
      <c r="G29" t="s">
        <v>55</v>
      </c>
      <c r="H29">
        <v>0.69</v>
      </c>
      <c r="I29">
        <f t="shared" si="0"/>
        <v>0.69</v>
      </c>
      <c r="J29">
        <f t="shared" si="1"/>
        <v>0.69</v>
      </c>
    </row>
    <row r="30" spans="1:10" x14ac:dyDescent="0.25">
      <c r="B30" s="1">
        <v>1</v>
      </c>
      <c r="C30">
        <v>1</v>
      </c>
      <c r="D30" t="s">
        <v>42</v>
      </c>
      <c r="F30" t="s">
        <v>40</v>
      </c>
      <c r="G30" t="s">
        <v>41</v>
      </c>
      <c r="H30">
        <v>5.82</v>
      </c>
      <c r="I30">
        <f t="shared" si="0"/>
        <v>5.82</v>
      </c>
      <c r="J30">
        <f t="shared" si="1"/>
        <v>5.82</v>
      </c>
    </row>
    <row r="31" spans="1:10" x14ac:dyDescent="0.25">
      <c r="B31" s="1">
        <v>1</v>
      </c>
      <c r="C31">
        <v>1</v>
      </c>
      <c r="D31" t="s">
        <v>45</v>
      </c>
      <c r="F31" t="s">
        <v>43</v>
      </c>
      <c r="G31" t="s">
        <v>44</v>
      </c>
      <c r="H31">
        <v>4.99</v>
      </c>
      <c r="I31">
        <f t="shared" si="0"/>
        <v>4.99</v>
      </c>
      <c r="J31">
        <f t="shared" si="1"/>
        <v>4.99</v>
      </c>
    </row>
    <row r="32" spans="1:10" x14ac:dyDescent="0.25">
      <c r="B32" s="1">
        <v>1</v>
      </c>
      <c r="C32">
        <v>1</v>
      </c>
      <c r="D32" t="s">
        <v>39</v>
      </c>
      <c r="F32" t="s">
        <v>37</v>
      </c>
      <c r="G32" t="s">
        <v>38</v>
      </c>
      <c r="H32">
        <v>2.09</v>
      </c>
      <c r="I32">
        <f t="shared" si="0"/>
        <v>2.09</v>
      </c>
      <c r="J32">
        <f t="shared" si="1"/>
        <v>2.09</v>
      </c>
    </row>
    <row r="33" spans="9:10" x14ac:dyDescent="0.25">
      <c r="I33">
        <f>SUM(I3:I32)</f>
        <v>25.105</v>
      </c>
      <c r="J33">
        <f>SUM(J3:J32)</f>
        <v>33.400000000000006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Tabelle1!Bikelight.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beat</cp:lastModifiedBy>
  <dcterms:created xsi:type="dcterms:W3CDTF">2018-10-16T19:53:45Z</dcterms:created>
  <dcterms:modified xsi:type="dcterms:W3CDTF">2018-12-11T19:47:22Z</dcterms:modified>
</cp:coreProperties>
</file>