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3935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N29" i="1" l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29" i="1" s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" i="1"/>
  <c r="A1" i="1"/>
</calcChain>
</file>

<file path=xl/sharedStrings.xml><?xml version="1.0" encoding="utf-8"?>
<sst xmlns="http://schemas.openxmlformats.org/spreadsheetml/2006/main" count="65" uniqueCount="65">
  <si>
    <t>Totaal Gemeente</t>
  </si>
  <si>
    <t xml:space="preserve">Bureau 1_x000D_
Voormalig Servicecentrum </t>
  </si>
  <si>
    <t>Bureau 2_x000D_
Professor Casimirschool</t>
  </si>
  <si>
    <t>Bureau 3_x000D_
WZH Het Anker</t>
  </si>
  <si>
    <t>Bureau 4_x000D_
Basisschool Sint Maarten</t>
  </si>
  <si>
    <t>Bureau 5_x000D_
Wijkgebouw De Boot</t>
  </si>
  <si>
    <t>Bureau 6_x000D_
Wijkcentrum Agora</t>
  </si>
  <si>
    <t>Bureau 7_x000D_
Wijkcentrum Agora (2)</t>
  </si>
  <si>
    <t>Bureau 8_x000D_
Basisschool De Parachute</t>
  </si>
  <si>
    <t>Bureau 9_x000D_
Basisschool De</t>
  </si>
  <si>
    <t>Bureau 10_x000D_
Wijkcentrum De Driesprong</t>
  </si>
  <si>
    <t>Bureau 11_x000D_
Maartenshal</t>
  </si>
  <si>
    <t>Bureau 12_x000D_
Corbulocollege</t>
  </si>
  <si>
    <t>Bureau 13_x000D_
Koningkerk</t>
  </si>
  <si>
    <t>Bureau 14_x000D_
Wijkcentrum de Groene</t>
  </si>
  <si>
    <t>Bureau 15_x000D_
Kantine Forum Sport</t>
  </si>
  <si>
    <t>Bureau 16_x000D_
Kantine Forum Sport (2)</t>
  </si>
  <si>
    <t>Bureau 17_x000D_
Sporthal Essesteijn</t>
  </si>
  <si>
    <t>Bureau 18_x000D_
Sporthal Essesteijn (2)</t>
  </si>
  <si>
    <t>Bureau 19_x000D_
Woonzorgcentrum De Mantel</t>
  </si>
  <si>
    <t>Bureau 20_x000D_
Servicecentrum</t>
  </si>
  <si>
    <t>Bureau 21_x000D_
Servicecentrum</t>
  </si>
  <si>
    <t>Bureau 22_x000D_
Wijkgebouw De Blauwe Tram</t>
  </si>
  <si>
    <t>Bureau 23_x000D_
Wijkgebouw Het Koophuys</t>
  </si>
  <si>
    <t>Bureau 24_x000D_
WZH Schoorwijck</t>
  </si>
  <si>
    <t>Bureau 25_x000D_
Wijkgebouw Ons Tolhuis</t>
  </si>
  <si>
    <t>Bureau 26_x000D_
Wijkgebouw Ons Tolhuis</t>
  </si>
  <si>
    <t>Bureau 27_x000D_
Wijkcentrum de Poort</t>
  </si>
  <si>
    <t>Bureau 28_x000D_
Dorpshuis Stompwijk</t>
  </si>
  <si>
    <t>Bureau 29_x000D_
Wijkcentrum De Plint</t>
  </si>
  <si>
    <t>Bureau 30_x000D_
Wijkgebouw De Heuvel</t>
  </si>
  <si>
    <t>Bureau 31_x000D_
Gymnastieklokaal</t>
  </si>
  <si>
    <t>Bureau 32_x000D_
Gymnastieklokaal (2)</t>
  </si>
  <si>
    <t>Bureau 33_x000D_
HMC Antoniushove</t>
  </si>
  <si>
    <t>Bureau 34_x000D_
WZH Prinsenhof</t>
  </si>
  <si>
    <t>Bureau 35_x000D_
Sportcentrum De Fluit -</t>
  </si>
  <si>
    <t>VVD</t>
  </si>
  <si>
    <t>PVDA</t>
  </si>
  <si>
    <t>PVV</t>
  </si>
  <si>
    <t>SP</t>
  </si>
  <si>
    <t>CDA</t>
  </si>
  <si>
    <t>D66</t>
  </si>
  <si>
    <t>CU</t>
  </si>
  <si>
    <t>GROENLIN</t>
  </si>
  <si>
    <t>SGP</t>
  </si>
  <si>
    <t>PVDD</t>
  </si>
  <si>
    <t>50PLUS</t>
  </si>
  <si>
    <t>OP</t>
  </si>
  <si>
    <t>VNL</t>
  </si>
  <si>
    <t>DENK</t>
  </si>
  <si>
    <t>NIEUWEWE</t>
  </si>
  <si>
    <t>FVD</t>
  </si>
  <si>
    <t>DBB</t>
  </si>
  <si>
    <t>VP</t>
  </si>
  <si>
    <t>GP</t>
  </si>
  <si>
    <t>PIRATENP</t>
  </si>
  <si>
    <t>A1</t>
  </si>
  <si>
    <t>NS</t>
  </si>
  <si>
    <t>LP</t>
  </si>
  <si>
    <t>JEZUSLEE</t>
  </si>
  <si>
    <t>SNL</t>
  </si>
  <si>
    <t>Blanco</t>
  </si>
  <si>
    <t>Ongeldig</t>
  </si>
  <si>
    <t>TOTALEN</t>
  </si>
  <si>
    <t>Bureau 36_x000D_
Verenigingsgebouw De Binnenhof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</si>
</sst>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C0"/>
        <bgColor indexed="64"/>
      </patternFill>
    </fill>
    <fill>
      <patternFill patternType="solid">
        <fgColor rgb="FFE0E8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che/Content.Outlook/40NJC3JB/INVOER_KANDIDAATUITSLAG_TK17%20Ilja&amp;Desi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RSTE INVOER"/>
      <sheetName val="TWEEDE INVOER"/>
      <sheetName val="TOTAAL KANDIDATEN"/>
      <sheetName val="CONTROLE"/>
      <sheetName val="TOTAAL GEMEENTE"/>
      <sheetName val="INFORMATIE"/>
    </sheetNames>
    <sheetDataSet>
      <sheetData sheetId="0" refreshError="1">
        <row r="1">
          <cell r="A1" t="str">
            <v>Lijst
nummer</v>
          </cell>
          <cell r="B1" t="str">
            <v>Afkorting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B1" workbookViewId="0">
      <selection activeCell="E34" sqref="E34"/>
    </sheetView>
  </sheetViews>
  <sheetFormatPr defaultRowHeight="15" x14ac:dyDescent="0.25"/>
  <cols>
    <col min="3" max="3" width="11" bestFit="1" customWidth="1"/>
    <col min="4" max="4" width="10.42578125" bestFit="1" customWidth="1"/>
    <col min="5" max="40" width="14.7109375" customWidth="1"/>
  </cols>
  <sheetData>
    <row r="1" spans="1:40" s="2" customFormat="1" ht="60" x14ac:dyDescent="0.25">
      <c r="A1" s="1" t="str">
        <f>IF(ISBLANK('[1]EERSTE INVOER'!A1),"",'[1]EERSTE INVOER'!A1)</f>
        <v>Lijst
nummer</v>
      </c>
      <c r="B1" s="1"/>
      <c r="C1" s="1" t="str">
        <f>IF(ISBLANK('[1]EERSTE INVOER'!B1),"",'[1]EERSTE INVOER'!B1)</f>
        <v>Afkorting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64</v>
      </c>
    </row>
    <row r="2" spans="1:40" x14ac:dyDescent="0.25">
      <c r="A2">
        <v>1</v>
      </c>
      <c r="B2">
        <v>1</v>
      </c>
      <c r="C2" t="s">
        <v>36</v>
      </c>
      <c r="D2">
        <v>12831</v>
      </c>
      <c r="E2">
        <v>622</v>
      </c>
      <c r="F2">
        <v>462</v>
      </c>
      <c r="G2">
        <v>420</v>
      </c>
      <c r="H2">
        <v>571</v>
      </c>
      <c r="I2">
        <v>593</v>
      </c>
      <c r="J2">
        <v>547</v>
      </c>
      <c r="K2">
        <v>460</v>
      </c>
      <c r="L2">
        <v>226</v>
      </c>
      <c r="M2">
        <v>193</v>
      </c>
      <c r="N2">
        <v>357</v>
      </c>
      <c r="O2">
        <v>452</v>
      </c>
      <c r="P2">
        <v>379</v>
      </c>
      <c r="Q2">
        <v>440</v>
      </c>
      <c r="R2">
        <v>277</v>
      </c>
      <c r="S2">
        <v>47</v>
      </c>
      <c r="T2">
        <v>151</v>
      </c>
      <c r="U2">
        <v>408</v>
      </c>
      <c r="V2">
        <v>382</v>
      </c>
      <c r="W2">
        <v>440</v>
      </c>
      <c r="X2">
        <v>434</v>
      </c>
      <c r="Y2">
        <v>429</v>
      </c>
      <c r="Z2">
        <v>459</v>
      </c>
      <c r="AA2">
        <v>196</v>
      </c>
      <c r="AB2">
        <v>379</v>
      </c>
      <c r="AC2">
        <v>172</v>
      </c>
      <c r="AD2">
        <v>165</v>
      </c>
      <c r="AE2">
        <v>308</v>
      </c>
      <c r="AF2">
        <v>431</v>
      </c>
      <c r="AG2">
        <v>325</v>
      </c>
      <c r="AH2">
        <v>362</v>
      </c>
      <c r="AI2">
        <v>223</v>
      </c>
      <c r="AJ2">
        <v>220</v>
      </c>
      <c r="AK2">
        <v>578</v>
      </c>
      <c r="AL2">
        <v>307</v>
      </c>
      <c r="AM2">
        <v>193</v>
      </c>
      <c r="AN2">
        <v>223</v>
      </c>
    </row>
    <row r="3" spans="1:40" x14ac:dyDescent="0.25">
      <c r="A3" s="3">
        <v>2</v>
      </c>
      <c r="B3" s="3">
        <v>2</v>
      </c>
      <c r="C3" s="3" t="s">
        <v>37</v>
      </c>
      <c r="D3">
        <f t="shared" ref="D3:D28" si="0">SUM(E3:AN3)</f>
        <v>2755</v>
      </c>
      <c r="E3" s="3">
        <v>118</v>
      </c>
      <c r="F3" s="3">
        <v>74</v>
      </c>
      <c r="G3" s="3">
        <v>86</v>
      </c>
      <c r="H3" s="3">
        <v>65</v>
      </c>
      <c r="I3" s="3">
        <v>107</v>
      </c>
      <c r="J3" s="3">
        <v>114</v>
      </c>
      <c r="K3" s="3">
        <v>82</v>
      </c>
      <c r="L3" s="3">
        <v>77</v>
      </c>
      <c r="M3" s="3">
        <v>52</v>
      </c>
      <c r="N3" s="3">
        <v>71</v>
      </c>
      <c r="O3" s="3">
        <v>110</v>
      </c>
      <c r="P3" s="3">
        <v>68</v>
      </c>
      <c r="Q3" s="3">
        <v>151</v>
      </c>
      <c r="R3" s="3">
        <v>85</v>
      </c>
      <c r="S3" s="3">
        <v>3</v>
      </c>
      <c r="T3" s="3">
        <v>31</v>
      </c>
      <c r="U3" s="3">
        <v>94</v>
      </c>
      <c r="V3" s="3">
        <v>88</v>
      </c>
      <c r="W3" s="3">
        <v>93</v>
      </c>
      <c r="X3" s="3">
        <v>118</v>
      </c>
      <c r="Y3" s="3">
        <v>73</v>
      </c>
      <c r="Z3" s="3">
        <v>74</v>
      </c>
      <c r="AA3" s="3">
        <v>27</v>
      </c>
      <c r="AB3" s="3">
        <v>68</v>
      </c>
      <c r="AC3" s="3">
        <v>35</v>
      </c>
      <c r="AD3" s="3">
        <v>38</v>
      </c>
      <c r="AE3" s="3">
        <v>84</v>
      </c>
      <c r="AF3" s="3">
        <v>39</v>
      </c>
      <c r="AG3" s="3">
        <v>172</v>
      </c>
      <c r="AH3" s="3">
        <v>101</v>
      </c>
      <c r="AI3" s="3">
        <v>54</v>
      </c>
      <c r="AJ3" s="3">
        <v>64</v>
      </c>
      <c r="AK3" s="3">
        <v>78</v>
      </c>
      <c r="AL3" s="3">
        <v>53</v>
      </c>
      <c r="AM3" s="3">
        <v>78</v>
      </c>
      <c r="AN3" s="3">
        <v>30</v>
      </c>
    </row>
    <row r="4" spans="1:40" x14ac:dyDescent="0.25">
      <c r="A4">
        <v>3</v>
      </c>
      <c r="B4">
        <v>3</v>
      </c>
      <c r="C4" t="s">
        <v>38</v>
      </c>
      <c r="D4">
        <f t="shared" si="0"/>
        <v>5710</v>
      </c>
      <c r="E4">
        <v>150</v>
      </c>
      <c r="F4">
        <v>73</v>
      </c>
      <c r="G4">
        <v>183</v>
      </c>
      <c r="H4">
        <v>155</v>
      </c>
      <c r="I4">
        <v>75</v>
      </c>
      <c r="J4">
        <v>99</v>
      </c>
      <c r="K4">
        <v>80</v>
      </c>
      <c r="L4">
        <v>153</v>
      </c>
      <c r="M4">
        <v>142</v>
      </c>
      <c r="N4">
        <v>182</v>
      </c>
      <c r="O4">
        <v>147</v>
      </c>
      <c r="P4">
        <v>198</v>
      </c>
      <c r="Q4">
        <v>291</v>
      </c>
      <c r="R4">
        <v>237</v>
      </c>
      <c r="S4">
        <v>10</v>
      </c>
      <c r="T4">
        <v>64</v>
      </c>
      <c r="U4">
        <v>168</v>
      </c>
      <c r="V4">
        <v>140</v>
      </c>
      <c r="W4">
        <v>229</v>
      </c>
      <c r="X4">
        <v>176</v>
      </c>
      <c r="Y4">
        <v>163</v>
      </c>
      <c r="Z4">
        <v>184</v>
      </c>
      <c r="AA4">
        <v>131</v>
      </c>
      <c r="AB4">
        <v>205</v>
      </c>
      <c r="AC4">
        <v>137</v>
      </c>
      <c r="AD4">
        <v>136</v>
      </c>
      <c r="AE4">
        <v>180</v>
      </c>
      <c r="AF4">
        <v>227</v>
      </c>
      <c r="AG4">
        <v>267</v>
      </c>
      <c r="AH4">
        <v>288</v>
      </c>
      <c r="AI4">
        <v>106</v>
      </c>
      <c r="AJ4">
        <v>118</v>
      </c>
      <c r="AK4">
        <v>128</v>
      </c>
      <c r="AL4">
        <v>156</v>
      </c>
      <c r="AM4">
        <v>201</v>
      </c>
      <c r="AN4">
        <v>131</v>
      </c>
    </row>
    <row r="5" spans="1:40" x14ac:dyDescent="0.25">
      <c r="A5" s="3">
        <v>4</v>
      </c>
      <c r="B5" s="3">
        <v>4</v>
      </c>
      <c r="C5" s="3" t="s">
        <v>39</v>
      </c>
      <c r="D5">
        <f t="shared" si="0"/>
        <v>2480</v>
      </c>
      <c r="E5" s="3">
        <v>67</v>
      </c>
      <c r="F5" s="3">
        <v>29</v>
      </c>
      <c r="G5" s="3">
        <v>84</v>
      </c>
      <c r="H5" s="3">
        <v>62</v>
      </c>
      <c r="I5" s="3">
        <v>38</v>
      </c>
      <c r="J5" s="3">
        <v>38</v>
      </c>
      <c r="K5" s="3">
        <v>37</v>
      </c>
      <c r="L5" s="3">
        <v>69</v>
      </c>
      <c r="M5" s="3">
        <v>60</v>
      </c>
      <c r="N5" s="3">
        <v>84</v>
      </c>
      <c r="O5" s="3">
        <v>54</v>
      </c>
      <c r="P5" s="3">
        <v>71</v>
      </c>
      <c r="Q5" s="3">
        <v>139</v>
      </c>
      <c r="R5" s="3">
        <v>116</v>
      </c>
      <c r="S5" s="3">
        <v>5</v>
      </c>
      <c r="T5" s="3">
        <v>23</v>
      </c>
      <c r="U5" s="3">
        <v>72</v>
      </c>
      <c r="V5" s="3">
        <v>53</v>
      </c>
      <c r="W5" s="3">
        <v>57</v>
      </c>
      <c r="X5" s="3">
        <v>69</v>
      </c>
      <c r="Y5" s="3">
        <v>39</v>
      </c>
      <c r="Z5" s="3">
        <v>77</v>
      </c>
      <c r="AA5" s="3">
        <v>52</v>
      </c>
      <c r="AB5" s="3">
        <v>71</v>
      </c>
      <c r="AC5" s="3">
        <v>73</v>
      </c>
      <c r="AD5" s="3">
        <v>78</v>
      </c>
      <c r="AE5" s="3">
        <v>80</v>
      </c>
      <c r="AF5" s="3">
        <v>67</v>
      </c>
      <c r="AG5" s="3">
        <v>145</v>
      </c>
      <c r="AH5" s="3">
        <v>136</v>
      </c>
      <c r="AI5" s="3">
        <v>79</v>
      </c>
      <c r="AJ5" s="3">
        <v>64</v>
      </c>
      <c r="AK5" s="3">
        <v>48</v>
      </c>
      <c r="AL5" s="3">
        <v>64</v>
      </c>
      <c r="AM5" s="3">
        <v>128</v>
      </c>
      <c r="AN5" s="3">
        <v>52</v>
      </c>
    </row>
    <row r="6" spans="1:40" x14ac:dyDescent="0.25">
      <c r="A6">
        <v>5</v>
      </c>
      <c r="B6">
        <v>5</v>
      </c>
      <c r="C6" t="s">
        <v>40</v>
      </c>
      <c r="D6">
        <f t="shared" si="0"/>
        <v>5351</v>
      </c>
      <c r="E6">
        <v>190</v>
      </c>
      <c r="F6">
        <v>142</v>
      </c>
      <c r="G6">
        <v>255</v>
      </c>
      <c r="H6">
        <v>228</v>
      </c>
      <c r="I6">
        <v>176</v>
      </c>
      <c r="J6">
        <v>127</v>
      </c>
      <c r="K6">
        <v>145</v>
      </c>
      <c r="L6">
        <v>85</v>
      </c>
      <c r="M6">
        <v>67</v>
      </c>
      <c r="N6">
        <v>105</v>
      </c>
      <c r="O6">
        <v>174</v>
      </c>
      <c r="P6">
        <v>171</v>
      </c>
      <c r="Q6">
        <v>206</v>
      </c>
      <c r="R6">
        <v>136</v>
      </c>
      <c r="S6">
        <v>17</v>
      </c>
      <c r="T6">
        <v>46</v>
      </c>
      <c r="U6">
        <v>160</v>
      </c>
      <c r="V6">
        <v>124</v>
      </c>
      <c r="W6">
        <v>243</v>
      </c>
      <c r="X6">
        <v>221</v>
      </c>
      <c r="Y6">
        <v>141</v>
      </c>
      <c r="Z6">
        <v>161</v>
      </c>
      <c r="AA6">
        <v>71</v>
      </c>
      <c r="AB6">
        <v>188</v>
      </c>
      <c r="AC6">
        <v>116</v>
      </c>
      <c r="AD6">
        <v>83</v>
      </c>
      <c r="AE6">
        <v>178</v>
      </c>
      <c r="AF6">
        <v>223</v>
      </c>
      <c r="AG6">
        <v>191</v>
      </c>
      <c r="AH6">
        <v>199</v>
      </c>
      <c r="AI6">
        <v>129</v>
      </c>
      <c r="AJ6">
        <v>84</v>
      </c>
      <c r="AK6">
        <v>193</v>
      </c>
      <c r="AL6">
        <v>154</v>
      </c>
      <c r="AM6">
        <v>128</v>
      </c>
      <c r="AN6">
        <v>94</v>
      </c>
    </row>
    <row r="7" spans="1:40" x14ac:dyDescent="0.25">
      <c r="A7" s="3">
        <v>6</v>
      </c>
      <c r="B7" s="3">
        <v>6</v>
      </c>
      <c r="C7" s="3" t="s">
        <v>41</v>
      </c>
      <c r="D7">
        <f t="shared" si="0"/>
        <v>7001</v>
      </c>
      <c r="E7" s="3">
        <v>363</v>
      </c>
      <c r="F7" s="3">
        <v>307</v>
      </c>
      <c r="G7" s="3">
        <v>245</v>
      </c>
      <c r="H7" s="3">
        <v>293</v>
      </c>
      <c r="I7" s="3">
        <v>278</v>
      </c>
      <c r="J7" s="3">
        <v>320</v>
      </c>
      <c r="K7" s="3">
        <v>283</v>
      </c>
      <c r="L7" s="3">
        <v>202</v>
      </c>
      <c r="M7" s="3">
        <v>174</v>
      </c>
      <c r="N7" s="3">
        <v>244</v>
      </c>
      <c r="O7" s="3">
        <v>275</v>
      </c>
      <c r="P7" s="3">
        <v>221</v>
      </c>
      <c r="Q7" s="3">
        <v>367</v>
      </c>
      <c r="R7" s="3">
        <v>199</v>
      </c>
      <c r="S7" s="3">
        <v>22</v>
      </c>
      <c r="T7" s="3">
        <v>56</v>
      </c>
      <c r="U7" s="3">
        <v>197</v>
      </c>
      <c r="V7" s="3">
        <v>195</v>
      </c>
      <c r="W7" s="3">
        <v>194</v>
      </c>
      <c r="X7" s="3">
        <v>265</v>
      </c>
      <c r="Y7" s="3">
        <v>192</v>
      </c>
      <c r="Z7" s="3">
        <v>202</v>
      </c>
      <c r="AA7" s="3">
        <v>72</v>
      </c>
      <c r="AB7" s="3">
        <v>137</v>
      </c>
      <c r="AC7" s="3">
        <v>89</v>
      </c>
      <c r="AD7" s="3">
        <v>81</v>
      </c>
      <c r="AE7" s="3">
        <v>181</v>
      </c>
      <c r="AF7" s="3">
        <v>104</v>
      </c>
      <c r="AG7" s="3">
        <v>192</v>
      </c>
      <c r="AH7" s="3">
        <v>180</v>
      </c>
      <c r="AI7" s="3">
        <v>125</v>
      </c>
      <c r="AJ7" s="3">
        <v>103</v>
      </c>
      <c r="AK7" s="3">
        <v>235</v>
      </c>
      <c r="AL7" s="3">
        <v>147</v>
      </c>
      <c r="AM7" s="3">
        <v>152</v>
      </c>
      <c r="AN7" s="3">
        <v>109</v>
      </c>
    </row>
    <row r="8" spans="1:40" x14ac:dyDescent="0.25">
      <c r="A8">
        <v>7</v>
      </c>
      <c r="B8">
        <v>7</v>
      </c>
      <c r="C8" t="s">
        <v>42</v>
      </c>
      <c r="D8">
        <f t="shared" si="0"/>
        <v>958</v>
      </c>
      <c r="E8">
        <v>30</v>
      </c>
      <c r="F8">
        <v>24</v>
      </c>
      <c r="G8">
        <v>38</v>
      </c>
      <c r="H8">
        <v>21</v>
      </c>
      <c r="I8">
        <v>31</v>
      </c>
      <c r="J8">
        <v>38</v>
      </c>
      <c r="K8">
        <v>34</v>
      </c>
      <c r="L8">
        <v>16</v>
      </c>
      <c r="M8">
        <v>26</v>
      </c>
      <c r="N8">
        <v>26</v>
      </c>
      <c r="O8">
        <v>27</v>
      </c>
      <c r="P8">
        <v>28</v>
      </c>
      <c r="Q8">
        <v>53</v>
      </c>
      <c r="R8">
        <v>39</v>
      </c>
      <c r="S8">
        <v>2</v>
      </c>
      <c r="T8">
        <v>13</v>
      </c>
      <c r="U8">
        <v>32</v>
      </c>
      <c r="V8">
        <v>16</v>
      </c>
      <c r="W8">
        <v>53</v>
      </c>
      <c r="X8">
        <v>27</v>
      </c>
      <c r="Y8">
        <v>24</v>
      </c>
      <c r="Z8">
        <v>28</v>
      </c>
      <c r="AA8">
        <v>5</v>
      </c>
      <c r="AB8">
        <v>16</v>
      </c>
      <c r="AC8">
        <v>17</v>
      </c>
      <c r="AD8">
        <v>10</v>
      </c>
      <c r="AE8">
        <v>34</v>
      </c>
      <c r="AF8">
        <v>24</v>
      </c>
      <c r="AG8">
        <v>34</v>
      </c>
      <c r="AH8">
        <v>28</v>
      </c>
      <c r="AI8">
        <v>20</v>
      </c>
      <c r="AJ8">
        <v>15</v>
      </c>
      <c r="AK8">
        <v>54</v>
      </c>
      <c r="AL8">
        <v>28</v>
      </c>
      <c r="AM8">
        <v>27</v>
      </c>
      <c r="AN8">
        <v>20</v>
      </c>
    </row>
    <row r="9" spans="1:40" x14ac:dyDescent="0.25">
      <c r="A9" s="3">
        <v>8</v>
      </c>
      <c r="B9" s="3">
        <v>8</v>
      </c>
      <c r="C9" s="3" t="s">
        <v>43</v>
      </c>
      <c r="D9">
        <f t="shared" si="0"/>
        <v>3744</v>
      </c>
      <c r="E9" s="3">
        <v>120</v>
      </c>
      <c r="F9" s="3">
        <v>100</v>
      </c>
      <c r="G9" s="3">
        <v>106</v>
      </c>
      <c r="H9" s="3">
        <v>116</v>
      </c>
      <c r="I9" s="3">
        <v>96</v>
      </c>
      <c r="J9" s="3">
        <v>152</v>
      </c>
      <c r="K9" s="3">
        <v>95</v>
      </c>
      <c r="L9" s="3">
        <v>119</v>
      </c>
      <c r="M9" s="3">
        <v>126</v>
      </c>
      <c r="N9" s="3">
        <v>135</v>
      </c>
      <c r="O9" s="3">
        <v>152</v>
      </c>
      <c r="P9" s="3">
        <v>99</v>
      </c>
      <c r="Q9" s="3">
        <v>253</v>
      </c>
      <c r="R9" s="3">
        <v>137</v>
      </c>
      <c r="S9" s="3">
        <v>15</v>
      </c>
      <c r="T9" s="3">
        <v>43</v>
      </c>
      <c r="U9" s="3">
        <v>110</v>
      </c>
      <c r="V9" s="3">
        <v>110</v>
      </c>
      <c r="W9" s="3">
        <v>109</v>
      </c>
      <c r="X9" s="3">
        <v>126</v>
      </c>
      <c r="Y9" s="3">
        <v>107</v>
      </c>
      <c r="Z9" s="3">
        <v>85</v>
      </c>
      <c r="AA9" s="3">
        <v>50</v>
      </c>
      <c r="AB9" s="3">
        <v>76</v>
      </c>
      <c r="AC9" s="3">
        <v>54</v>
      </c>
      <c r="AD9" s="3">
        <v>60</v>
      </c>
      <c r="AE9" s="3">
        <v>83</v>
      </c>
      <c r="AF9" s="3">
        <v>65</v>
      </c>
      <c r="AG9" s="3">
        <v>195</v>
      </c>
      <c r="AH9" s="3">
        <v>141</v>
      </c>
      <c r="AI9" s="3">
        <v>87</v>
      </c>
      <c r="AJ9" s="3">
        <v>70</v>
      </c>
      <c r="AK9" s="3">
        <v>116</v>
      </c>
      <c r="AL9" s="3">
        <v>76</v>
      </c>
      <c r="AM9" s="3">
        <v>96</v>
      </c>
      <c r="AN9" s="3">
        <v>64</v>
      </c>
    </row>
    <row r="10" spans="1:40" x14ac:dyDescent="0.25">
      <c r="A10">
        <v>9</v>
      </c>
      <c r="B10">
        <v>9</v>
      </c>
      <c r="C10" t="s">
        <v>44</v>
      </c>
      <c r="D10">
        <f t="shared" si="0"/>
        <v>210</v>
      </c>
      <c r="E10">
        <v>3</v>
      </c>
      <c r="F10">
        <v>5</v>
      </c>
      <c r="G10">
        <v>16</v>
      </c>
      <c r="H10">
        <v>5</v>
      </c>
      <c r="I10">
        <v>6</v>
      </c>
      <c r="J10">
        <v>5</v>
      </c>
      <c r="K10">
        <v>8</v>
      </c>
      <c r="L10">
        <v>8</v>
      </c>
      <c r="M10">
        <v>5</v>
      </c>
      <c r="N10">
        <v>5</v>
      </c>
      <c r="O10">
        <v>11</v>
      </c>
      <c r="P10">
        <v>7</v>
      </c>
      <c r="Q10">
        <v>9</v>
      </c>
      <c r="R10">
        <v>10</v>
      </c>
      <c r="S10">
        <v>0</v>
      </c>
      <c r="T10">
        <v>4</v>
      </c>
      <c r="U10">
        <v>3</v>
      </c>
      <c r="V10">
        <v>3</v>
      </c>
      <c r="W10">
        <v>12</v>
      </c>
      <c r="X10">
        <v>8</v>
      </c>
      <c r="Y10">
        <v>2</v>
      </c>
      <c r="Z10">
        <v>1</v>
      </c>
      <c r="AA10">
        <v>0</v>
      </c>
      <c r="AB10">
        <v>4</v>
      </c>
      <c r="AC10">
        <v>3</v>
      </c>
      <c r="AD10">
        <v>1</v>
      </c>
      <c r="AE10">
        <v>7</v>
      </c>
      <c r="AF10">
        <v>16</v>
      </c>
      <c r="AG10">
        <v>8</v>
      </c>
      <c r="AH10">
        <v>4</v>
      </c>
      <c r="AI10">
        <v>5</v>
      </c>
      <c r="AJ10">
        <v>2</v>
      </c>
      <c r="AK10">
        <v>4</v>
      </c>
      <c r="AL10">
        <v>8</v>
      </c>
      <c r="AM10">
        <v>9</v>
      </c>
      <c r="AN10">
        <v>3</v>
      </c>
    </row>
    <row r="11" spans="1:40" x14ac:dyDescent="0.25">
      <c r="A11" s="3">
        <v>10</v>
      </c>
      <c r="B11" s="3">
        <v>10</v>
      </c>
      <c r="C11" s="3" t="s">
        <v>45</v>
      </c>
      <c r="D11">
        <f t="shared" si="0"/>
        <v>1772</v>
      </c>
      <c r="E11" s="3">
        <v>81</v>
      </c>
      <c r="F11" s="3">
        <v>33</v>
      </c>
      <c r="G11" s="3">
        <v>44</v>
      </c>
      <c r="H11" s="3">
        <v>57</v>
      </c>
      <c r="I11" s="3">
        <v>56</v>
      </c>
      <c r="J11" s="3">
        <v>31</v>
      </c>
      <c r="K11" s="3">
        <v>39</v>
      </c>
      <c r="L11" s="3">
        <v>64</v>
      </c>
      <c r="M11" s="3">
        <v>61</v>
      </c>
      <c r="N11" s="3">
        <v>62</v>
      </c>
      <c r="O11" s="3">
        <v>76</v>
      </c>
      <c r="P11" s="3">
        <v>71</v>
      </c>
      <c r="Q11" s="3">
        <v>122</v>
      </c>
      <c r="R11" s="3">
        <v>60</v>
      </c>
      <c r="S11" s="3">
        <v>4</v>
      </c>
      <c r="T11" s="3">
        <v>11</v>
      </c>
      <c r="U11" s="3">
        <v>51</v>
      </c>
      <c r="V11" s="3">
        <v>36</v>
      </c>
      <c r="W11" s="3">
        <v>67</v>
      </c>
      <c r="X11" s="3">
        <v>58</v>
      </c>
      <c r="Y11" s="3">
        <v>47</v>
      </c>
      <c r="Z11" s="3">
        <v>46</v>
      </c>
      <c r="AA11" s="3">
        <v>28</v>
      </c>
      <c r="AB11" s="3">
        <v>41</v>
      </c>
      <c r="AC11" s="3">
        <v>36</v>
      </c>
      <c r="AD11" s="3">
        <v>37</v>
      </c>
      <c r="AE11" s="3">
        <v>58</v>
      </c>
      <c r="AF11" s="3">
        <v>39</v>
      </c>
      <c r="AG11" s="3">
        <v>56</v>
      </c>
      <c r="AH11" s="3">
        <v>67</v>
      </c>
      <c r="AI11" s="3">
        <v>36</v>
      </c>
      <c r="AJ11" s="3">
        <v>27</v>
      </c>
      <c r="AK11" s="3">
        <v>61</v>
      </c>
      <c r="AL11" s="3">
        <v>45</v>
      </c>
      <c r="AM11" s="3">
        <v>42</v>
      </c>
      <c r="AN11" s="3">
        <v>22</v>
      </c>
    </row>
    <row r="12" spans="1:40" x14ac:dyDescent="0.25">
      <c r="A12">
        <v>11</v>
      </c>
      <c r="B12">
        <v>11</v>
      </c>
      <c r="C12" t="s">
        <v>46</v>
      </c>
      <c r="D12">
        <f t="shared" si="0"/>
        <v>1443</v>
      </c>
      <c r="E12">
        <v>43</v>
      </c>
      <c r="F12">
        <v>27</v>
      </c>
      <c r="G12">
        <v>45</v>
      </c>
      <c r="H12">
        <v>33</v>
      </c>
      <c r="I12">
        <v>18</v>
      </c>
      <c r="J12">
        <v>30</v>
      </c>
      <c r="K12">
        <v>11</v>
      </c>
      <c r="L12">
        <v>30</v>
      </c>
      <c r="M12">
        <v>31</v>
      </c>
      <c r="N12">
        <v>34</v>
      </c>
      <c r="O12">
        <v>44</v>
      </c>
      <c r="P12">
        <v>52</v>
      </c>
      <c r="Q12">
        <v>61</v>
      </c>
      <c r="R12">
        <v>51</v>
      </c>
      <c r="S12">
        <v>1</v>
      </c>
      <c r="T12">
        <v>12</v>
      </c>
      <c r="U12">
        <v>48</v>
      </c>
      <c r="V12">
        <v>51</v>
      </c>
      <c r="W12">
        <v>38</v>
      </c>
      <c r="X12">
        <v>55</v>
      </c>
      <c r="Y12">
        <v>33</v>
      </c>
      <c r="Z12">
        <v>55</v>
      </c>
      <c r="AA12">
        <v>33</v>
      </c>
      <c r="AB12">
        <v>44</v>
      </c>
      <c r="AC12">
        <v>43</v>
      </c>
      <c r="AD12">
        <v>40</v>
      </c>
      <c r="AE12">
        <v>66</v>
      </c>
      <c r="AF12">
        <v>48</v>
      </c>
      <c r="AG12">
        <v>99</v>
      </c>
      <c r="AH12">
        <v>61</v>
      </c>
      <c r="AI12">
        <v>25</v>
      </c>
      <c r="AJ12">
        <v>27</v>
      </c>
      <c r="AK12">
        <v>40</v>
      </c>
      <c r="AL12">
        <v>45</v>
      </c>
      <c r="AM12">
        <v>51</v>
      </c>
      <c r="AN12">
        <v>18</v>
      </c>
    </row>
    <row r="13" spans="1:40" x14ac:dyDescent="0.25">
      <c r="A13" s="3">
        <v>12</v>
      </c>
      <c r="B13" s="3">
        <v>12</v>
      </c>
      <c r="C13" s="3" t="s">
        <v>47</v>
      </c>
      <c r="D13">
        <f t="shared" si="0"/>
        <v>63</v>
      </c>
      <c r="E13" s="3">
        <v>1</v>
      </c>
      <c r="F13" s="3">
        <v>3</v>
      </c>
      <c r="G13" s="3">
        <v>2</v>
      </c>
      <c r="H13" s="3">
        <v>2</v>
      </c>
      <c r="I13" s="3">
        <v>0</v>
      </c>
      <c r="J13" s="3">
        <v>1</v>
      </c>
      <c r="K13" s="3">
        <v>0</v>
      </c>
      <c r="L13" s="3">
        <v>6</v>
      </c>
      <c r="M13" s="3">
        <v>4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>
        <v>3</v>
      </c>
      <c r="X13" s="3">
        <v>4</v>
      </c>
      <c r="Y13" s="3">
        <v>5</v>
      </c>
      <c r="Z13" s="3">
        <v>4</v>
      </c>
      <c r="AA13" s="3">
        <v>4</v>
      </c>
      <c r="AB13" s="3">
        <v>2</v>
      </c>
      <c r="AC13" s="3">
        <v>0</v>
      </c>
      <c r="AD13" s="3">
        <v>3</v>
      </c>
      <c r="AE13" s="3">
        <v>0</v>
      </c>
      <c r="AF13" s="3">
        <v>3</v>
      </c>
      <c r="AG13" s="3">
        <v>0</v>
      </c>
      <c r="AH13" s="3">
        <v>3</v>
      </c>
      <c r="AI13" s="3">
        <v>0</v>
      </c>
      <c r="AJ13" s="3">
        <v>0</v>
      </c>
      <c r="AK13" s="3">
        <v>1</v>
      </c>
      <c r="AL13" s="3">
        <v>4</v>
      </c>
      <c r="AM13" s="3">
        <v>1</v>
      </c>
      <c r="AN13" s="3">
        <v>1</v>
      </c>
    </row>
    <row r="14" spans="1:40" x14ac:dyDescent="0.25">
      <c r="A14">
        <v>13</v>
      </c>
      <c r="B14">
        <v>13</v>
      </c>
      <c r="C14" t="s">
        <v>48</v>
      </c>
      <c r="D14">
        <f t="shared" si="0"/>
        <v>195</v>
      </c>
      <c r="E14">
        <v>5</v>
      </c>
      <c r="F14">
        <v>2</v>
      </c>
      <c r="G14">
        <v>4</v>
      </c>
      <c r="H14">
        <v>3</v>
      </c>
      <c r="I14">
        <v>3</v>
      </c>
      <c r="J14">
        <v>4</v>
      </c>
      <c r="K14">
        <v>2</v>
      </c>
      <c r="L14">
        <v>8</v>
      </c>
      <c r="M14">
        <v>3</v>
      </c>
      <c r="N14">
        <v>9</v>
      </c>
      <c r="O14">
        <v>9</v>
      </c>
      <c r="P14">
        <v>4</v>
      </c>
      <c r="Q14">
        <v>10</v>
      </c>
      <c r="R14">
        <v>5</v>
      </c>
      <c r="S14">
        <v>0</v>
      </c>
      <c r="T14">
        <v>1</v>
      </c>
      <c r="U14">
        <v>8</v>
      </c>
      <c r="V14">
        <v>8</v>
      </c>
      <c r="W14">
        <v>2</v>
      </c>
      <c r="X14">
        <v>6</v>
      </c>
      <c r="Y14">
        <v>8</v>
      </c>
      <c r="Z14">
        <v>4</v>
      </c>
      <c r="AA14">
        <v>9</v>
      </c>
      <c r="AB14">
        <v>5</v>
      </c>
      <c r="AC14">
        <v>7</v>
      </c>
      <c r="AD14">
        <v>7</v>
      </c>
      <c r="AE14">
        <v>1</v>
      </c>
      <c r="AF14">
        <v>10</v>
      </c>
      <c r="AG14">
        <v>6</v>
      </c>
      <c r="AH14">
        <v>9</v>
      </c>
      <c r="AI14">
        <v>7</v>
      </c>
      <c r="AJ14">
        <v>7</v>
      </c>
      <c r="AK14">
        <v>6</v>
      </c>
      <c r="AL14">
        <v>2</v>
      </c>
      <c r="AM14">
        <v>6</v>
      </c>
      <c r="AN14">
        <v>5</v>
      </c>
    </row>
    <row r="15" spans="1:40" x14ac:dyDescent="0.25">
      <c r="A15" s="3">
        <v>14</v>
      </c>
      <c r="B15" s="3">
        <v>14</v>
      </c>
      <c r="C15" s="3" t="s">
        <v>49</v>
      </c>
      <c r="D15">
        <f t="shared" si="0"/>
        <v>501</v>
      </c>
      <c r="E15" s="3">
        <v>6</v>
      </c>
      <c r="F15" s="3">
        <v>1</v>
      </c>
      <c r="G15" s="3">
        <v>7</v>
      </c>
      <c r="H15" s="3">
        <v>1</v>
      </c>
      <c r="I15" s="3">
        <v>2</v>
      </c>
      <c r="J15" s="3">
        <v>2</v>
      </c>
      <c r="K15" s="3">
        <v>4</v>
      </c>
      <c r="L15" s="3">
        <v>14</v>
      </c>
      <c r="M15" s="3">
        <v>29</v>
      </c>
      <c r="N15" s="3">
        <v>10</v>
      </c>
      <c r="O15" s="3">
        <v>9</v>
      </c>
      <c r="P15" s="3">
        <v>11</v>
      </c>
      <c r="Q15" s="3">
        <v>39</v>
      </c>
      <c r="R15" s="3">
        <v>23</v>
      </c>
      <c r="S15" s="3">
        <v>3</v>
      </c>
      <c r="T15" s="3">
        <v>0</v>
      </c>
      <c r="U15" s="3">
        <v>11</v>
      </c>
      <c r="V15" s="3">
        <v>10</v>
      </c>
      <c r="W15" s="3">
        <v>4</v>
      </c>
      <c r="X15" s="3">
        <v>14</v>
      </c>
      <c r="Y15" s="3">
        <v>18</v>
      </c>
      <c r="Z15" s="3">
        <v>6</v>
      </c>
      <c r="AA15" s="3">
        <v>1</v>
      </c>
      <c r="AB15" s="3">
        <v>9</v>
      </c>
      <c r="AC15" s="3">
        <v>5</v>
      </c>
      <c r="AD15" s="3">
        <v>12</v>
      </c>
      <c r="AE15" s="3">
        <v>4</v>
      </c>
      <c r="AF15" s="3">
        <v>1</v>
      </c>
      <c r="AG15" s="3">
        <v>97</v>
      </c>
      <c r="AH15" s="3">
        <v>50</v>
      </c>
      <c r="AI15" s="3">
        <v>8</v>
      </c>
      <c r="AJ15" s="3">
        <v>16</v>
      </c>
      <c r="AK15" s="3">
        <v>15</v>
      </c>
      <c r="AL15" s="3">
        <v>7</v>
      </c>
      <c r="AM15" s="3">
        <v>50</v>
      </c>
      <c r="AN15" s="3">
        <v>2</v>
      </c>
    </row>
    <row r="16" spans="1:40" x14ac:dyDescent="0.25">
      <c r="A16">
        <v>15</v>
      </c>
      <c r="B16">
        <v>15</v>
      </c>
      <c r="C16" t="s">
        <v>50</v>
      </c>
      <c r="D16">
        <f t="shared" si="0"/>
        <v>64</v>
      </c>
      <c r="E16">
        <v>2</v>
      </c>
      <c r="F16">
        <v>0</v>
      </c>
      <c r="G16">
        <v>0</v>
      </c>
      <c r="H16">
        <v>1</v>
      </c>
      <c r="I16">
        <v>1</v>
      </c>
      <c r="J16">
        <v>0</v>
      </c>
      <c r="K16">
        <v>2</v>
      </c>
      <c r="L16">
        <v>4</v>
      </c>
      <c r="M16">
        <v>1</v>
      </c>
      <c r="N16">
        <v>9</v>
      </c>
      <c r="O16">
        <v>2</v>
      </c>
      <c r="P16">
        <v>3</v>
      </c>
      <c r="Q16">
        <v>2</v>
      </c>
      <c r="R16">
        <v>3</v>
      </c>
      <c r="S16">
        <v>0</v>
      </c>
      <c r="T16">
        <v>0</v>
      </c>
      <c r="U16">
        <v>0</v>
      </c>
      <c r="V16">
        <v>0</v>
      </c>
      <c r="W16">
        <v>6</v>
      </c>
      <c r="X16">
        <v>0</v>
      </c>
      <c r="Y16">
        <v>2</v>
      </c>
      <c r="Z16">
        <v>3</v>
      </c>
      <c r="AA16">
        <v>0</v>
      </c>
      <c r="AB16">
        <v>3</v>
      </c>
      <c r="AC16">
        <v>5</v>
      </c>
      <c r="AD16">
        <v>0</v>
      </c>
      <c r="AE16">
        <v>1</v>
      </c>
      <c r="AF16">
        <v>1</v>
      </c>
      <c r="AG16">
        <v>4</v>
      </c>
      <c r="AH16">
        <v>2</v>
      </c>
      <c r="AI16">
        <v>2</v>
      </c>
      <c r="AJ16">
        <v>0</v>
      </c>
      <c r="AK16">
        <v>1</v>
      </c>
      <c r="AL16">
        <v>1</v>
      </c>
      <c r="AM16">
        <v>0</v>
      </c>
      <c r="AN16">
        <v>3</v>
      </c>
    </row>
    <row r="17" spans="1:40" x14ac:dyDescent="0.25">
      <c r="A17" s="3">
        <v>16</v>
      </c>
      <c r="B17" s="3">
        <v>16</v>
      </c>
      <c r="C17" s="3" t="s">
        <v>51</v>
      </c>
      <c r="D17">
        <f t="shared" si="0"/>
        <v>976</v>
      </c>
      <c r="E17" s="3">
        <v>42</v>
      </c>
      <c r="F17" s="3">
        <v>27</v>
      </c>
      <c r="G17" s="3">
        <v>29</v>
      </c>
      <c r="H17" s="3">
        <v>40</v>
      </c>
      <c r="I17" s="3">
        <v>26</v>
      </c>
      <c r="J17" s="3">
        <v>32</v>
      </c>
      <c r="K17" s="3">
        <v>32</v>
      </c>
      <c r="L17" s="3">
        <v>26</v>
      </c>
      <c r="M17" s="3">
        <v>21</v>
      </c>
      <c r="N17" s="3">
        <v>33</v>
      </c>
      <c r="O17" s="3">
        <v>41</v>
      </c>
      <c r="P17" s="3">
        <v>43</v>
      </c>
      <c r="Q17" s="3">
        <v>70</v>
      </c>
      <c r="R17" s="3">
        <v>23</v>
      </c>
      <c r="S17" s="3">
        <v>7</v>
      </c>
      <c r="T17" s="3">
        <v>21</v>
      </c>
      <c r="U17" s="3">
        <v>38</v>
      </c>
      <c r="V17" s="3">
        <v>30</v>
      </c>
      <c r="W17" s="3">
        <v>59</v>
      </c>
      <c r="X17" s="3">
        <v>28</v>
      </c>
      <c r="Y17" s="3">
        <v>20</v>
      </c>
      <c r="Z17" s="3">
        <v>16</v>
      </c>
      <c r="AA17" s="3">
        <v>17</v>
      </c>
      <c r="AB17" s="3">
        <v>21</v>
      </c>
      <c r="AC17" s="3">
        <v>19</v>
      </c>
      <c r="AD17" s="3">
        <v>18</v>
      </c>
      <c r="AE17" s="3">
        <v>19</v>
      </c>
      <c r="AF17" s="3">
        <v>17</v>
      </c>
      <c r="AG17" s="3">
        <v>26</v>
      </c>
      <c r="AH17" s="3">
        <v>24</v>
      </c>
      <c r="AI17" s="3">
        <v>16</v>
      </c>
      <c r="AJ17" s="3">
        <v>14</v>
      </c>
      <c r="AK17" s="3">
        <v>14</v>
      </c>
      <c r="AL17" s="3">
        <v>28</v>
      </c>
      <c r="AM17" s="3">
        <v>29</v>
      </c>
      <c r="AN17" s="3">
        <v>10</v>
      </c>
    </row>
    <row r="18" spans="1:40" x14ac:dyDescent="0.25">
      <c r="A18">
        <v>17</v>
      </c>
      <c r="B18">
        <v>17</v>
      </c>
      <c r="C18" t="s">
        <v>52</v>
      </c>
      <c r="D18">
        <f t="shared" si="0"/>
        <v>20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3</v>
      </c>
      <c r="R18">
        <v>2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0</v>
      </c>
    </row>
    <row r="19" spans="1:40" x14ac:dyDescent="0.25">
      <c r="A19" s="3">
        <v>18</v>
      </c>
      <c r="B19" s="3">
        <v>18</v>
      </c>
      <c r="C19" s="3" t="s">
        <v>53</v>
      </c>
      <c r="D19">
        <f t="shared" si="0"/>
        <v>23</v>
      </c>
      <c r="E19" s="3">
        <v>3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 s="3">
        <v>0</v>
      </c>
      <c r="O19" s="3">
        <v>0</v>
      </c>
      <c r="P19" s="3">
        <v>1</v>
      </c>
      <c r="Q19" s="3">
        <v>3</v>
      </c>
      <c r="R19" s="3">
        <v>1</v>
      </c>
      <c r="S19" s="3">
        <v>0</v>
      </c>
      <c r="T19" s="3">
        <v>0</v>
      </c>
      <c r="U19" s="3">
        <v>1</v>
      </c>
      <c r="V19" s="3">
        <v>1</v>
      </c>
      <c r="W19" s="3">
        <v>2</v>
      </c>
      <c r="X19" s="3">
        <v>0</v>
      </c>
      <c r="Y19" s="3">
        <v>0</v>
      </c>
      <c r="Z19" s="3">
        <v>2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1</v>
      </c>
      <c r="AH19" s="3">
        <v>2</v>
      </c>
      <c r="AI19" s="3">
        <v>1</v>
      </c>
      <c r="AJ19" s="3">
        <v>0</v>
      </c>
      <c r="AK19" s="3">
        <v>0</v>
      </c>
      <c r="AL19" s="3">
        <v>1</v>
      </c>
      <c r="AM19" s="3">
        <v>0</v>
      </c>
      <c r="AN19" s="3">
        <v>0</v>
      </c>
    </row>
    <row r="20" spans="1:40" x14ac:dyDescent="0.25">
      <c r="A20">
        <v>19</v>
      </c>
      <c r="B20">
        <v>19</v>
      </c>
      <c r="C20" t="s">
        <v>54</v>
      </c>
      <c r="D20">
        <f t="shared" si="0"/>
        <v>32</v>
      </c>
      <c r="E20">
        <v>0</v>
      </c>
      <c r="F20">
        <v>0</v>
      </c>
      <c r="G20">
        <v>1</v>
      </c>
      <c r="H20">
        <v>1</v>
      </c>
      <c r="I20">
        <v>2</v>
      </c>
      <c r="J20">
        <v>0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Q20">
        <v>0</v>
      </c>
      <c r="R20">
        <v>0</v>
      </c>
      <c r="S20">
        <v>0</v>
      </c>
      <c r="T20">
        <v>2</v>
      </c>
      <c r="U20">
        <v>1</v>
      </c>
      <c r="V20">
        <v>0</v>
      </c>
      <c r="W20">
        <v>1</v>
      </c>
      <c r="X20">
        <v>0</v>
      </c>
      <c r="Y20">
        <v>4</v>
      </c>
      <c r="Z20">
        <v>2</v>
      </c>
      <c r="AA20">
        <v>1</v>
      </c>
      <c r="AB20">
        <v>1</v>
      </c>
      <c r="AC20">
        <v>0</v>
      </c>
      <c r="AD20">
        <v>2</v>
      </c>
      <c r="AE20">
        <v>1</v>
      </c>
      <c r="AF20">
        <v>0</v>
      </c>
      <c r="AG20">
        <v>2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>
        <v>20</v>
      </c>
      <c r="B21" s="3">
        <v>20</v>
      </c>
      <c r="C21" s="3" t="s">
        <v>55</v>
      </c>
      <c r="D21">
        <f t="shared" si="0"/>
        <v>141</v>
      </c>
      <c r="E21" s="3">
        <v>5</v>
      </c>
      <c r="F21" s="3">
        <v>2</v>
      </c>
      <c r="G21" s="3">
        <v>5</v>
      </c>
      <c r="H21" s="3">
        <v>5</v>
      </c>
      <c r="I21" s="3">
        <v>3</v>
      </c>
      <c r="J21" s="3">
        <v>3</v>
      </c>
      <c r="K21" s="3">
        <v>7</v>
      </c>
      <c r="L21" s="3">
        <v>4</v>
      </c>
      <c r="M21" s="3">
        <v>6</v>
      </c>
      <c r="N21" s="3">
        <v>9</v>
      </c>
      <c r="O21" s="3">
        <v>4</v>
      </c>
      <c r="P21" s="3">
        <v>2</v>
      </c>
      <c r="Q21" s="3">
        <v>12</v>
      </c>
      <c r="R21" s="3">
        <v>9</v>
      </c>
      <c r="S21" s="3">
        <v>0</v>
      </c>
      <c r="T21" s="3">
        <v>1</v>
      </c>
      <c r="U21" s="3">
        <v>6</v>
      </c>
      <c r="V21" s="3">
        <v>3</v>
      </c>
      <c r="W21" s="3">
        <v>7</v>
      </c>
      <c r="X21" s="3">
        <v>2</v>
      </c>
      <c r="Y21" s="3">
        <v>7</v>
      </c>
      <c r="Z21" s="3">
        <v>5</v>
      </c>
      <c r="AA21" s="3">
        <v>0</v>
      </c>
      <c r="AB21" s="3">
        <v>3</v>
      </c>
      <c r="AC21" s="3">
        <v>2</v>
      </c>
      <c r="AD21" s="3">
        <v>0</v>
      </c>
      <c r="AE21" s="3">
        <v>3</v>
      </c>
      <c r="AF21" s="3">
        <v>2</v>
      </c>
      <c r="AG21" s="3">
        <v>6</v>
      </c>
      <c r="AH21" s="3">
        <v>2</v>
      </c>
      <c r="AI21" s="3">
        <v>1</v>
      </c>
      <c r="AJ21" s="3">
        <v>7</v>
      </c>
      <c r="AK21" s="3">
        <v>3</v>
      </c>
      <c r="AL21" s="3">
        <v>1</v>
      </c>
      <c r="AM21" s="3">
        <v>4</v>
      </c>
      <c r="AN21" s="3">
        <v>0</v>
      </c>
    </row>
    <row r="22" spans="1:40" x14ac:dyDescent="0.25">
      <c r="A22">
        <v>21</v>
      </c>
      <c r="B22">
        <v>21</v>
      </c>
      <c r="C22" t="s">
        <v>56</v>
      </c>
      <c r="D22">
        <f t="shared" si="0"/>
        <v>97</v>
      </c>
      <c r="E22">
        <v>2</v>
      </c>
      <c r="F22">
        <v>0</v>
      </c>
      <c r="G22">
        <v>3</v>
      </c>
      <c r="H22">
        <v>2</v>
      </c>
      <c r="I22">
        <v>2</v>
      </c>
      <c r="J22">
        <v>3</v>
      </c>
      <c r="K22">
        <v>4</v>
      </c>
      <c r="L22">
        <v>1</v>
      </c>
      <c r="M22">
        <v>9</v>
      </c>
      <c r="N22">
        <v>13</v>
      </c>
      <c r="O22">
        <v>1</v>
      </c>
      <c r="P22">
        <v>0</v>
      </c>
      <c r="Q22">
        <v>7</v>
      </c>
      <c r="R22">
        <v>6</v>
      </c>
      <c r="S22">
        <v>0</v>
      </c>
      <c r="T22">
        <v>0</v>
      </c>
      <c r="U22">
        <v>1</v>
      </c>
      <c r="V22">
        <v>1</v>
      </c>
      <c r="W22">
        <v>0</v>
      </c>
      <c r="X22">
        <v>7</v>
      </c>
      <c r="Y22">
        <v>1</v>
      </c>
      <c r="Z22">
        <v>1</v>
      </c>
      <c r="AA22">
        <v>0</v>
      </c>
      <c r="AB22">
        <v>0</v>
      </c>
      <c r="AC22">
        <v>2</v>
      </c>
      <c r="AD22">
        <v>1</v>
      </c>
      <c r="AE22">
        <v>3</v>
      </c>
      <c r="AF22">
        <v>1</v>
      </c>
      <c r="AG22">
        <v>8</v>
      </c>
      <c r="AH22">
        <v>8</v>
      </c>
      <c r="AI22">
        <v>0</v>
      </c>
      <c r="AJ22">
        <v>1</v>
      </c>
      <c r="AK22">
        <v>2</v>
      </c>
      <c r="AL22">
        <v>3</v>
      </c>
      <c r="AM22">
        <v>1</v>
      </c>
      <c r="AN22">
        <v>3</v>
      </c>
    </row>
    <row r="23" spans="1:40" x14ac:dyDescent="0.25">
      <c r="A23" s="3">
        <v>22</v>
      </c>
      <c r="B23" s="3">
        <v>22</v>
      </c>
      <c r="C23" s="3" t="s">
        <v>57</v>
      </c>
      <c r="D23">
        <f t="shared" si="0"/>
        <v>34</v>
      </c>
      <c r="E23" s="3">
        <v>3</v>
      </c>
      <c r="F23" s="3">
        <v>0</v>
      </c>
      <c r="G23" s="3">
        <v>1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1</v>
      </c>
      <c r="N23" s="3">
        <v>3</v>
      </c>
      <c r="O23" s="3">
        <v>1</v>
      </c>
      <c r="P23" s="3">
        <v>0</v>
      </c>
      <c r="Q23" s="3">
        <v>2</v>
      </c>
      <c r="R23" s="3">
        <v>2</v>
      </c>
      <c r="S23" s="3">
        <v>0</v>
      </c>
      <c r="T23" s="3">
        <v>1</v>
      </c>
      <c r="U23" s="3">
        <v>1</v>
      </c>
      <c r="V23" s="3">
        <v>1</v>
      </c>
      <c r="W23" s="3">
        <v>3</v>
      </c>
      <c r="X23" s="3">
        <v>0</v>
      </c>
      <c r="Y23" s="3">
        <v>1</v>
      </c>
      <c r="Z23" s="3">
        <v>2</v>
      </c>
      <c r="AA23" s="3">
        <v>0</v>
      </c>
      <c r="AB23" s="3">
        <v>2</v>
      </c>
      <c r="AC23" s="3">
        <v>0</v>
      </c>
      <c r="AD23" s="3">
        <v>1</v>
      </c>
      <c r="AE23" s="3">
        <v>3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2</v>
      </c>
      <c r="AL23" s="3">
        <v>0</v>
      </c>
      <c r="AM23" s="3">
        <v>0</v>
      </c>
      <c r="AN23" s="3">
        <v>1</v>
      </c>
    </row>
    <row r="24" spans="1:40" x14ac:dyDescent="0.25">
      <c r="A24">
        <v>23</v>
      </c>
      <c r="B24">
        <v>23</v>
      </c>
      <c r="C24" t="s">
        <v>58</v>
      </c>
      <c r="D24">
        <f t="shared" si="0"/>
        <v>10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3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1</v>
      </c>
      <c r="AN24">
        <v>0</v>
      </c>
    </row>
    <row r="25" spans="1:40" x14ac:dyDescent="0.25">
      <c r="A25" s="3">
        <v>25</v>
      </c>
      <c r="B25" s="3">
        <v>25</v>
      </c>
      <c r="C25" s="3" t="s">
        <v>59</v>
      </c>
      <c r="D25">
        <f t="shared" si="0"/>
        <v>25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3</v>
      </c>
      <c r="O25" s="3">
        <v>1</v>
      </c>
      <c r="P25" s="3">
        <v>1</v>
      </c>
      <c r="Q25" s="3">
        <v>3</v>
      </c>
      <c r="R25" s="3">
        <v>2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2</v>
      </c>
      <c r="Z25" s="3">
        <v>0</v>
      </c>
      <c r="AA25" s="3">
        <v>0</v>
      </c>
      <c r="AB25" s="3">
        <v>1</v>
      </c>
      <c r="AC25" s="3">
        <v>1</v>
      </c>
      <c r="AD25" s="3">
        <v>1</v>
      </c>
      <c r="AE25" s="3">
        <v>1</v>
      </c>
      <c r="AF25" s="3">
        <v>0</v>
      </c>
      <c r="AG25" s="3">
        <v>4</v>
      </c>
      <c r="AH25" s="3">
        <v>2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>
        <v>26</v>
      </c>
      <c r="B26">
        <v>26</v>
      </c>
      <c r="C26" t="s">
        <v>60</v>
      </c>
      <c r="D26">
        <f t="shared" si="0"/>
        <v>4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/>
      <c r="B27" s="3"/>
      <c r="C27" s="3" t="s">
        <v>61</v>
      </c>
      <c r="D27">
        <f t="shared" si="0"/>
        <v>77</v>
      </c>
      <c r="E27" s="3">
        <v>5</v>
      </c>
      <c r="F27" s="3">
        <v>0</v>
      </c>
      <c r="G27" s="3">
        <v>3</v>
      </c>
      <c r="H27" s="3">
        <v>1</v>
      </c>
      <c r="I27" s="3">
        <v>0</v>
      </c>
      <c r="J27" s="3">
        <v>4</v>
      </c>
      <c r="K27" s="3">
        <v>3</v>
      </c>
      <c r="L27" s="3">
        <v>2</v>
      </c>
      <c r="M27" s="3">
        <v>1</v>
      </c>
      <c r="N27" s="3">
        <v>3</v>
      </c>
      <c r="O27" s="3">
        <v>5</v>
      </c>
      <c r="P27" s="3">
        <v>4</v>
      </c>
      <c r="Q27" s="3">
        <v>3</v>
      </c>
      <c r="R27" s="3">
        <v>3</v>
      </c>
      <c r="S27" s="3">
        <v>0</v>
      </c>
      <c r="T27" s="3">
        <v>0</v>
      </c>
      <c r="U27" s="3">
        <v>0</v>
      </c>
      <c r="V27" s="3">
        <v>3</v>
      </c>
      <c r="W27" s="3">
        <v>1</v>
      </c>
      <c r="X27" s="3">
        <v>1</v>
      </c>
      <c r="Y27" s="3">
        <v>1</v>
      </c>
      <c r="Z27" s="3">
        <v>3</v>
      </c>
      <c r="AA27" s="3">
        <v>1</v>
      </c>
      <c r="AB27" s="3">
        <v>4</v>
      </c>
      <c r="AC27" s="3">
        <v>1</v>
      </c>
      <c r="AD27" s="3">
        <v>3</v>
      </c>
      <c r="AE27" s="3">
        <v>3</v>
      </c>
      <c r="AF27" s="3">
        <v>3</v>
      </c>
      <c r="AG27" s="3">
        <v>4</v>
      </c>
      <c r="AH27" s="3">
        <v>1</v>
      </c>
      <c r="AI27" s="3">
        <v>0</v>
      </c>
      <c r="AJ27" s="3">
        <v>0</v>
      </c>
      <c r="AK27" s="3">
        <v>5</v>
      </c>
      <c r="AL27" s="3">
        <v>2</v>
      </c>
      <c r="AM27" s="3">
        <v>2</v>
      </c>
      <c r="AN27" s="3">
        <v>2</v>
      </c>
    </row>
    <row r="28" spans="1:40" x14ac:dyDescent="0.25">
      <c r="C28" t="s">
        <v>62</v>
      </c>
      <c r="D28">
        <f t="shared" si="0"/>
        <v>159</v>
      </c>
      <c r="E28">
        <v>7</v>
      </c>
      <c r="F28">
        <v>3</v>
      </c>
      <c r="G28">
        <v>7</v>
      </c>
      <c r="H28">
        <v>2</v>
      </c>
      <c r="I28">
        <v>2</v>
      </c>
      <c r="J28">
        <v>1</v>
      </c>
      <c r="K28">
        <v>2</v>
      </c>
      <c r="L28">
        <v>2</v>
      </c>
      <c r="M28">
        <v>6</v>
      </c>
      <c r="N28">
        <v>5</v>
      </c>
      <c r="O28">
        <v>3</v>
      </c>
      <c r="P28">
        <v>6</v>
      </c>
      <c r="Q28">
        <v>8</v>
      </c>
      <c r="R28">
        <v>17</v>
      </c>
      <c r="S28">
        <v>0</v>
      </c>
      <c r="T28">
        <v>0</v>
      </c>
      <c r="U28">
        <v>8</v>
      </c>
      <c r="V28">
        <v>2</v>
      </c>
      <c r="W28">
        <v>4</v>
      </c>
      <c r="X28">
        <v>7</v>
      </c>
      <c r="Y28">
        <v>3</v>
      </c>
      <c r="Z28">
        <v>5</v>
      </c>
      <c r="AA28">
        <v>0</v>
      </c>
      <c r="AB28">
        <v>4</v>
      </c>
      <c r="AC28">
        <v>1</v>
      </c>
      <c r="AD28">
        <v>0</v>
      </c>
      <c r="AE28">
        <v>5</v>
      </c>
      <c r="AF28">
        <v>1</v>
      </c>
      <c r="AG28">
        <v>19</v>
      </c>
      <c r="AH28">
        <v>7</v>
      </c>
      <c r="AI28">
        <v>0</v>
      </c>
      <c r="AJ28">
        <v>2</v>
      </c>
      <c r="AK28">
        <v>6</v>
      </c>
      <c r="AL28">
        <v>3</v>
      </c>
      <c r="AM28">
        <v>11</v>
      </c>
      <c r="AN28">
        <v>0</v>
      </c>
    </row>
    <row r="29" spans="1:40" x14ac:dyDescent="0.25">
      <c r="A29" s="4"/>
      <c r="B29" s="4"/>
      <c r="C29" s="4" t="s">
        <v>63</v>
      </c>
      <c r="D29" s="4">
        <f>IF(SUM(D2:D28)&lt;&gt;SUM(E29:AN29),"ONGELIJK",SUM(D2:D28))</f>
        <v>46676</v>
      </c>
      <c r="E29" s="4">
        <f t="shared" ref="E29:AN29" si="1">IF(ISERROR(LOOKUP("FOUT",E2:E28)),SUM(E2:E28),"FOUT")</f>
        <v>1870</v>
      </c>
      <c r="F29" s="4">
        <f t="shared" si="1"/>
        <v>1316</v>
      </c>
      <c r="G29" s="4">
        <f t="shared" si="1"/>
        <v>1584</v>
      </c>
      <c r="H29" s="4">
        <f t="shared" si="1"/>
        <v>1665</v>
      </c>
      <c r="I29" s="4">
        <f t="shared" si="1"/>
        <v>1515</v>
      </c>
      <c r="J29" s="4">
        <f t="shared" si="1"/>
        <v>1554</v>
      </c>
      <c r="K29" s="4">
        <f t="shared" si="1"/>
        <v>1331</v>
      </c>
      <c r="L29" s="4">
        <f t="shared" si="1"/>
        <v>1120</v>
      </c>
      <c r="M29" s="4">
        <f t="shared" si="1"/>
        <v>1025</v>
      </c>
      <c r="N29" s="4">
        <f t="shared" si="1"/>
        <v>1404</v>
      </c>
      <c r="O29" s="4">
        <f t="shared" si="1"/>
        <v>1600</v>
      </c>
      <c r="P29" s="4">
        <f t="shared" si="1"/>
        <v>1445</v>
      </c>
      <c r="Q29" s="4">
        <f t="shared" si="1"/>
        <v>2256</v>
      </c>
      <c r="R29" s="4">
        <f t="shared" si="1"/>
        <v>1445</v>
      </c>
      <c r="S29" s="4">
        <f t="shared" si="1"/>
        <v>137</v>
      </c>
      <c r="T29" s="4">
        <f t="shared" si="1"/>
        <v>481</v>
      </c>
      <c r="U29" s="4">
        <f t="shared" si="1"/>
        <v>1420</v>
      </c>
      <c r="V29" s="4">
        <f t="shared" si="1"/>
        <v>1258</v>
      </c>
      <c r="W29" s="4">
        <f t="shared" si="1"/>
        <v>1628</v>
      </c>
      <c r="X29" s="4">
        <f t="shared" si="1"/>
        <v>1626</v>
      </c>
      <c r="Y29" s="4">
        <f t="shared" si="1"/>
        <v>1324</v>
      </c>
      <c r="Z29" s="4">
        <f t="shared" si="1"/>
        <v>1425</v>
      </c>
      <c r="AA29" s="4">
        <f t="shared" si="1"/>
        <v>698</v>
      </c>
      <c r="AB29" s="4">
        <f t="shared" si="1"/>
        <v>1284</v>
      </c>
      <c r="AC29" s="4">
        <f t="shared" si="1"/>
        <v>818</v>
      </c>
      <c r="AD29" s="4">
        <f t="shared" si="1"/>
        <v>780</v>
      </c>
      <c r="AE29" s="4">
        <f t="shared" si="1"/>
        <v>1304</v>
      </c>
      <c r="AF29" s="4">
        <f t="shared" si="1"/>
        <v>1324</v>
      </c>
      <c r="AG29" s="4">
        <f t="shared" si="1"/>
        <v>1863</v>
      </c>
      <c r="AH29" s="4">
        <f t="shared" si="1"/>
        <v>1677</v>
      </c>
      <c r="AI29" s="4">
        <f t="shared" si="1"/>
        <v>925</v>
      </c>
      <c r="AJ29" s="4">
        <f t="shared" si="1"/>
        <v>844</v>
      </c>
      <c r="AK29" s="4">
        <f t="shared" si="1"/>
        <v>1591</v>
      </c>
      <c r="AL29" s="4">
        <f t="shared" si="1"/>
        <v>1135</v>
      </c>
      <c r="AM29" s="4">
        <f t="shared" si="1"/>
        <v>1211</v>
      </c>
      <c r="AN29" s="4">
        <f t="shared" si="1"/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Gemeente Leidschendam-Voorburg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Bruijn, John de</dc:creator>
  <cp:lastModifiedBy>Bruijn, John de</cp:lastModifiedBy>
  <dcterms:created xsi:type="dcterms:W3CDTF">2017-03-27T08:17:06Z</dcterms:created>
  <dcterms:modified xsi:type="dcterms:W3CDTF">2017-03-27T08:23:28Z</dcterms:modified>
</cp:coreProperties>
</file>