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wmf" ContentType="image/x-wmf"/>
  <Override PartName="/xl/media/image5.wmf" ContentType="image/x-wmf"/>
  <Override PartName="/xl/media/image7.wmf" ContentType="image/x-wmf"/>
  <Override PartName="/xl/media/image8.wmf" ContentType="image/x-wmf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<sst xmlns="http://schemas.openxmlformats.org/spreadsheetml/2006/main" count="31" uniqueCount="22">
  <si>
    <t xml:space="preserve">Diketahui citra , dengan tingkat derajat keabuannya = 256</t>
  </si>
  <si>
    <t xml:space="preserve">Panji Iman Baskoro</t>
  </si>
  <si>
    <t xml:space="preserve">REVISI</t>
  </si>
  <si>
    <t xml:space="preserve">2. Tentukan output citra, jika citra tersebut dilakukan operasi deteksi tepi, dengan :</t>
  </si>
  <si>
    <t xml:space="preserve">1.</t>
  </si>
  <si>
    <t xml:space="preserve">Konvolusi</t>
  </si>
  <si>
    <t xml:space="preserve">a. Sobel</t>
  </si>
  <si>
    <t xml:space="preserve">Sx</t>
  </si>
  <si>
    <t xml:space="preserve">Sy</t>
  </si>
  <si>
    <t xml:space="preserve">Output</t>
  </si>
  <si>
    <t xml:space="preserve">→</t>
  </si>
  <si>
    <t xml:space="preserve">b. Prewitt</t>
  </si>
  <si>
    <t xml:space="preserve">c. Robert</t>
  </si>
  <si>
    <t xml:space="preserve">2. </t>
  </si>
  <si>
    <t xml:space="preserve">Tanpa Konvolusi </t>
  </si>
  <si>
    <t xml:space="preserve">a. Difference Operator</t>
  </si>
  <si>
    <t xml:space="preserve">New Pixel</t>
  </si>
  <si>
    <t xml:space="preserve">=</t>
  </si>
  <si>
    <t xml:space="preserve">{|46-135|, |46-49|,|137-132|,|36-40|}</t>
  </si>
  <si>
    <t xml:space="preserve">Output </t>
  </si>
  <si>
    <t xml:space="preserve">nilai terbesar dari harga mutlak 89 selisih </t>
  </si>
  <si>
    <t xml:space="preserve">b. Homogeinity Operator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</si>
</sst>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360</xdr:colOff>
      <xdr:row>64</xdr:row>
      <xdr:rowOff>14760</xdr:rowOff>
    </xdr:from>
    <xdr:to>
      <xdr:col>4</xdr:col>
      <xdr:colOff>523440</xdr:colOff>
      <xdr:row>67</xdr:row>
      <xdr:rowOff>41760</xdr:rowOff>
    </xdr:to>
    <xdr:sp>
      <xdr:nvSpPr>
        <xdr:cNvPr id="0" name="CustomShape 1"/>
        <xdr:cNvSpPr/>
      </xdr:nvSpPr>
      <xdr:spPr>
        <a:xfrm>
          <a:off x="726480" y="12179880"/>
          <a:ext cx="1489680" cy="674640"/>
        </a:xfrm>
        <a:prstGeom prst="rect">
          <a:avLst/>
        </a:prstGeom>
        <a:noFill/>
        <a:ln w="38160">
          <a:solidFill>
            <a:srgbClr val="00206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25</xdr:row>
      <xdr:rowOff>45720</xdr:rowOff>
    </xdr:from>
    <xdr:to>
      <xdr:col>5</xdr:col>
      <xdr:colOff>190080</xdr:colOff>
      <xdr:row>25</xdr:row>
      <xdr:rowOff>45720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26120" y="4771800"/>
          <a:ext cx="167976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25</xdr:row>
      <xdr:rowOff>45720</xdr:rowOff>
    </xdr:from>
    <xdr:to>
      <xdr:col>4</xdr:col>
      <xdr:colOff>266400</xdr:colOff>
      <xdr:row>25</xdr:row>
      <xdr:rowOff>45720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726120" y="4771800"/>
          <a:ext cx="123300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0</xdr:colOff>
      <xdr:row>25</xdr:row>
      <xdr:rowOff>45720</xdr:rowOff>
    </xdr:from>
    <xdr:to>
      <xdr:col>12</xdr:col>
      <xdr:colOff>190080</xdr:colOff>
      <xdr:row>25</xdr:row>
      <xdr:rowOff>45720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4258800" y="4771800"/>
          <a:ext cx="227232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0</xdr:colOff>
      <xdr:row>25</xdr:row>
      <xdr:rowOff>45720</xdr:rowOff>
    </xdr:from>
    <xdr:to>
      <xdr:col>11</xdr:col>
      <xdr:colOff>266400</xdr:colOff>
      <xdr:row>25</xdr:row>
      <xdr:rowOff>45720</xdr:rowOff>
    </xdr:to>
    <xdr:pic>
      <xdr:nvPicPr>
        <xdr:cNvPr id="4" name="Picture 4" descr=""/>
        <xdr:cNvPicPr/>
      </xdr:nvPicPr>
      <xdr:blipFill>
        <a:blip r:embed="rId4"/>
        <a:stretch/>
      </xdr:blipFill>
      <xdr:spPr>
        <a:xfrm>
          <a:off x="4258800" y="4771800"/>
          <a:ext cx="149184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25</xdr:row>
      <xdr:rowOff>45720</xdr:rowOff>
    </xdr:from>
    <xdr:to>
      <xdr:col>19</xdr:col>
      <xdr:colOff>190080</xdr:colOff>
      <xdr:row>25</xdr:row>
      <xdr:rowOff>45720</xdr:rowOff>
    </xdr:to>
    <xdr:pic>
      <xdr:nvPicPr>
        <xdr:cNvPr id="5" name="Picture 5" descr=""/>
        <xdr:cNvPicPr/>
      </xdr:nvPicPr>
      <xdr:blipFill>
        <a:blip r:embed="rId5"/>
        <a:stretch/>
      </xdr:blipFill>
      <xdr:spPr>
        <a:xfrm>
          <a:off x="8791920" y="4771800"/>
          <a:ext cx="202860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25</xdr:row>
      <xdr:rowOff>45720</xdr:rowOff>
    </xdr:from>
    <xdr:to>
      <xdr:col>18</xdr:col>
      <xdr:colOff>266400</xdr:colOff>
      <xdr:row>25</xdr:row>
      <xdr:rowOff>45720</xdr:rowOff>
    </xdr:to>
    <xdr:pic>
      <xdr:nvPicPr>
        <xdr:cNvPr id="6" name="Picture 6" descr=""/>
        <xdr:cNvPicPr/>
      </xdr:nvPicPr>
      <xdr:blipFill>
        <a:blip r:embed="rId6"/>
        <a:stretch/>
      </xdr:blipFill>
      <xdr:spPr>
        <a:xfrm>
          <a:off x="8791920" y="4771800"/>
          <a:ext cx="149220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0</xdr:colOff>
      <xdr:row>25</xdr:row>
      <xdr:rowOff>45720</xdr:rowOff>
    </xdr:from>
    <xdr:to>
      <xdr:col>26</xdr:col>
      <xdr:colOff>190080</xdr:colOff>
      <xdr:row>25</xdr:row>
      <xdr:rowOff>45720</xdr:rowOff>
    </xdr:to>
    <xdr:pic>
      <xdr:nvPicPr>
        <xdr:cNvPr id="7" name="Picture 7" descr=""/>
        <xdr:cNvPicPr/>
      </xdr:nvPicPr>
      <xdr:blipFill>
        <a:blip r:embed="rId7"/>
        <a:stretch/>
      </xdr:blipFill>
      <xdr:spPr>
        <a:xfrm>
          <a:off x="13081320" y="4771800"/>
          <a:ext cx="2028600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0</xdr:colOff>
      <xdr:row>25</xdr:row>
      <xdr:rowOff>45720</xdr:rowOff>
    </xdr:from>
    <xdr:to>
      <xdr:col>25</xdr:col>
      <xdr:colOff>266400</xdr:colOff>
      <xdr:row>25</xdr:row>
      <xdr:rowOff>45720</xdr:rowOff>
    </xdr:to>
    <xdr:pic>
      <xdr:nvPicPr>
        <xdr:cNvPr id="8" name="Picture 8" descr=""/>
        <xdr:cNvPicPr/>
      </xdr:nvPicPr>
      <xdr:blipFill>
        <a:blip r:embed="rId8"/>
        <a:stretch/>
      </xdr:blipFill>
      <xdr:spPr>
        <a:xfrm>
          <a:off x="13081320" y="4771800"/>
          <a:ext cx="1492200" cy="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90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M8" activeCellId="0" sqref="M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5.01"/>
    <col collapsed="false" customWidth="true" hidden="false" outlineLevel="0" max="3" min="3" style="0" width="6.28"/>
    <col collapsed="false" customWidth="true" hidden="false" outlineLevel="0" max="5" min="4" style="0" width="7.41"/>
    <col collapsed="false" customWidth="true" hidden="false" outlineLevel="0" max="6" min="6" style="0" width="4.71"/>
    <col collapsed="false" customWidth="true" hidden="false" outlineLevel="0" max="7" min="7" style="0" width="10.42"/>
    <col collapsed="false" customWidth="true" hidden="false" outlineLevel="0" max="8" min="8" style="0" width="5.14"/>
    <col collapsed="false" customWidth="true" hidden="false" outlineLevel="0" max="12" min="12" style="0" width="12.14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B3" s="1" t="n">
        <v>46.4</v>
      </c>
      <c r="C3" s="1" t="n">
        <v>136.5</v>
      </c>
      <c r="D3" s="1" t="n">
        <v>46.4</v>
      </c>
      <c r="E3" s="1" t="n">
        <v>42</v>
      </c>
      <c r="F3" s="1" t="n">
        <v>136.5</v>
      </c>
      <c r="G3" s="1" t="n">
        <v>42</v>
      </c>
    </row>
    <row r="4" customFormat="false" ht="15" hidden="false" customHeight="false" outlineLevel="0" collapsed="false">
      <c r="B4" s="1" t="n">
        <v>39.5</v>
      </c>
      <c r="C4" s="1" t="n">
        <v>135.5</v>
      </c>
      <c r="D4" s="1" t="n">
        <v>35.5</v>
      </c>
      <c r="E4" s="1" t="n">
        <v>46.4</v>
      </c>
      <c r="F4" s="1" t="n">
        <v>131</v>
      </c>
      <c r="G4" s="1" t="n">
        <v>42.5</v>
      </c>
    </row>
    <row r="5" customFormat="false" ht="13.8" hidden="false" customHeight="false" outlineLevel="0" collapsed="false">
      <c r="B5" s="1" t="n">
        <v>49</v>
      </c>
      <c r="C5" s="1" t="n">
        <v>132</v>
      </c>
      <c r="D5" s="1" t="n">
        <v>135</v>
      </c>
      <c r="E5" s="1" t="n">
        <v>136.5</v>
      </c>
      <c r="F5" s="1" t="n">
        <v>136.5</v>
      </c>
      <c r="G5" s="1" t="n">
        <v>35.5</v>
      </c>
      <c r="M5" s="2" t="s">
        <v>1</v>
      </c>
      <c r="N5" s="2"/>
      <c r="O5" s="2"/>
      <c r="P5" s="2"/>
    </row>
    <row r="6" customFormat="false" ht="13.8" hidden="false" customHeight="false" outlineLevel="0" collapsed="false">
      <c r="B6" s="1" t="n">
        <v>50</v>
      </c>
      <c r="C6" s="1" t="n">
        <v>136.5</v>
      </c>
      <c r="D6" s="1" t="n">
        <v>136.5</v>
      </c>
      <c r="E6" s="1" t="n">
        <v>135</v>
      </c>
      <c r="F6" s="1" t="n">
        <v>135</v>
      </c>
      <c r="G6" s="1" t="n">
        <v>36.5</v>
      </c>
      <c r="M6" s="2" t="n">
        <v>171111023</v>
      </c>
      <c r="N6" s="2"/>
      <c r="O6" s="2"/>
      <c r="P6" s="2"/>
    </row>
    <row r="7" customFormat="false" ht="13.8" hidden="false" customHeight="false" outlineLevel="0" collapsed="false">
      <c r="B7" s="1" t="n">
        <v>42</v>
      </c>
      <c r="C7" s="1" t="n">
        <v>135</v>
      </c>
      <c r="D7" s="1" t="n">
        <v>24.5</v>
      </c>
      <c r="E7" s="1" t="n">
        <v>36.5</v>
      </c>
      <c r="F7" s="1" t="n">
        <v>135.5</v>
      </c>
      <c r="G7" s="1" t="n">
        <v>42</v>
      </c>
      <c r="M7" s="3" t="s">
        <v>2</v>
      </c>
      <c r="N7" s="3"/>
      <c r="O7" s="3"/>
      <c r="P7" s="3"/>
    </row>
    <row r="8" customFormat="false" ht="15" hidden="false" customHeight="false" outlineLevel="0" collapsed="false">
      <c r="B8" s="1" t="n">
        <v>43.6</v>
      </c>
      <c r="C8" s="1" t="n">
        <v>132</v>
      </c>
      <c r="D8" s="1" t="n">
        <v>35.5</v>
      </c>
      <c r="E8" s="1" t="n">
        <v>39.5</v>
      </c>
      <c r="F8" s="1" t="n">
        <v>134.5</v>
      </c>
      <c r="G8" s="1" t="n">
        <v>35</v>
      </c>
    </row>
    <row r="9" customFormat="false" ht="15" hidden="false" customHeight="false" outlineLevel="0" collapsed="false">
      <c r="B9" s="1" t="n">
        <v>46.4</v>
      </c>
      <c r="C9" s="1" t="n">
        <v>42</v>
      </c>
      <c r="D9" s="1" t="n">
        <v>46.4</v>
      </c>
      <c r="E9" s="1" t="n">
        <v>42</v>
      </c>
      <c r="F9" s="1" t="n">
        <v>46.4</v>
      </c>
      <c r="G9" s="1" t="n">
        <v>42</v>
      </c>
    </row>
    <row r="10" customFormat="false" ht="15" hidden="false" customHeight="false" outlineLevel="0" collapsed="false">
      <c r="B10" s="1" t="n">
        <v>43.6</v>
      </c>
      <c r="C10" s="1" t="n">
        <v>132</v>
      </c>
      <c r="D10" s="1" t="n">
        <v>135.5</v>
      </c>
      <c r="E10" s="1" t="n">
        <v>136.5</v>
      </c>
      <c r="F10" s="1" t="n">
        <v>134.5</v>
      </c>
      <c r="G10" s="1" t="n">
        <v>35</v>
      </c>
    </row>
    <row r="11" customFormat="false" ht="15" hidden="false" customHeight="false" outlineLevel="0" collapsed="false">
      <c r="B11" s="1" t="n">
        <v>49</v>
      </c>
      <c r="C11" s="1" t="n">
        <v>132</v>
      </c>
      <c r="D11" s="1" t="n">
        <v>42.5</v>
      </c>
      <c r="E11" s="1" t="n">
        <v>35</v>
      </c>
      <c r="F11" s="1" t="n">
        <v>136.5</v>
      </c>
      <c r="G11" s="1" t="n">
        <v>35.5</v>
      </c>
    </row>
    <row r="12" customFormat="false" ht="15" hidden="false" customHeight="false" outlineLevel="0" collapsed="false">
      <c r="B12" s="1" t="n">
        <v>50</v>
      </c>
      <c r="C12" s="1" t="n">
        <v>136.5</v>
      </c>
      <c r="D12" s="1" t="n">
        <v>42.8</v>
      </c>
      <c r="E12" s="1" t="n">
        <v>35</v>
      </c>
      <c r="F12" s="1" t="n">
        <v>135</v>
      </c>
      <c r="G12" s="1" t="n">
        <v>36.5</v>
      </c>
    </row>
    <row r="13" customFormat="false" ht="15" hidden="false" customHeight="false" outlineLevel="0" collapsed="false">
      <c r="B13" s="1" t="n">
        <v>42</v>
      </c>
      <c r="C13" s="1" t="n">
        <v>135</v>
      </c>
      <c r="D13" s="1" t="n">
        <v>114</v>
      </c>
      <c r="E13" s="1" t="n">
        <v>135</v>
      </c>
      <c r="F13" s="1" t="n">
        <v>132</v>
      </c>
      <c r="G13" s="1" t="n">
        <v>42</v>
      </c>
    </row>
    <row r="14" customFormat="false" ht="15" hidden="false" customHeight="false" outlineLevel="0" collapsed="false">
      <c r="B14" s="1" t="n">
        <v>24.5</v>
      </c>
      <c r="C14" s="1" t="n">
        <v>135.5</v>
      </c>
      <c r="D14" s="1" t="n">
        <v>39.5</v>
      </c>
      <c r="E14" s="1" t="n">
        <v>41</v>
      </c>
      <c r="F14" s="1" t="n">
        <v>42.5</v>
      </c>
      <c r="G14" s="1" t="n">
        <v>131</v>
      </c>
    </row>
    <row r="16" customFormat="false" ht="15" hidden="false" customHeight="false" outlineLevel="0" collapsed="false">
      <c r="A16" s="0" t="s">
        <v>3</v>
      </c>
    </row>
    <row r="17" customFormat="false" ht="15" hidden="false" customHeight="false" outlineLevel="0" collapsed="false">
      <c r="A17" s="4" t="s">
        <v>4</v>
      </c>
      <c r="B17" s="0" t="s">
        <v>5</v>
      </c>
    </row>
    <row r="18" customFormat="false" ht="15" hidden="false" customHeight="false" outlineLevel="0" collapsed="false">
      <c r="A18" s="4"/>
      <c r="B18" s="0" t="s">
        <v>6</v>
      </c>
      <c r="J18" s="0" t="s">
        <v>7</v>
      </c>
      <c r="Q18" s="0" t="s">
        <v>8</v>
      </c>
      <c r="X18" s="0" t="s">
        <v>9</v>
      </c>
    </row>
    <row r="19" customFormat="false" ht="15" hidden="false" customHeight="false" outlineLevel="0" collapsed="false">
      <c r="C19" s="1" t="n">
        <v>46.4</v>
      </c>
      <c r="D19" s="1" t="n">
        <v>136.5</v>
      </c>
      <c r="E19" s="1" t="n">
        <v>46.4</v>
      </c>
      <c r="F19" s="1" t="n">
        <v>42</v>
      </c>
      <c r="G19" s="1" t="n">
        <v>136.5</v>
      </c>
      <c r="H19" s="1" t="n">
        <v>42</v>
      </c>
      <c r="J19" s="5" t="n">
        <f aca="false">(C19*(-1)+C20*(-2)+C21*(-1)+D19*0+D20*0+D21*0+E19*1+E20*2+E21*1)</f>
        <v>78</v>
      </c>
      <c r="K19" s="5" t="n">
        <f aca="false">(D19*(-1)+D20*(-2)+D21*(-1)+E19*0+E20*0+E21*0+F19*1+F20*2+F21*1)</f>
        <v>-268.2</v>
      </c>
      <c r="L19" s="5" t="n">
        <f aca="false">(E19*(-1)+E20*(-2)+E21*(-1)+F19*0+F20*0+F21*0+G19*1+G20*2+G21*1)</f>
        <v>282.6</v>
      </c>
      <c r="M19" s="5" t="n">
        <f aca="false">(F19*(-1)+F20*(-2)+F21*(-1)+G19*0+G20*0+G21*0+H19*1+H20*2+H21*1)</f>
        <v>-108.8</v>
      </c>
      <c r="N19" s="1" t="n">
        <v>136.5</v>
      </c>
      <c r="O19" s="1" t="n">
        <v>42</v>
      </c>
      <c r="Q19" s="5" t="n">
        <f aca="false">(C19*1+D19*2+E19*1+C20*0+D20*0+E20*0+C21*(-1)+D21*(-2)+E21*(-1))</f>
        <v>-82.2</v>
      </c>
      <c r="R19" s="5" t="n">
        <f aca="false">(D19*1+E19*2+F19*1+D20*0+E20*0+F20*0+D21*(-1)+E21*(-2)+F21*(-1))</f>
        <v>-267.2</v>
      </c>
      <c r="S19" s="5" t="n">
        <f aca="false">(E19*1+F19*2+G19*1+E20*0+F20*0+G20*0+E21*(-1)+F21*(-2)+G21*(-1))</f>
        <v>-277.6</v>
      </c>
      <c r="T19" s="5" t="n">
        <f aca="false">(F19*1+G19*2+H19*1+F20*0+G20*0+H20*0+F21*(-1)+G21*(-2)+H21*(-1))</f>
        <v>-88</v>
      </c>
      <c r="U19" s="1" t="n">
        <v>136.5</v>
      </c>
      <c r="V19" s="1" t="n">
        <v>42</v>
      </c>
      <c r="X19" s="5" t="n">
        <f aca="false">ROUNDDOWN(SQRT((J19^2+Q19^2)),2)</f>
        <v>113.31</v>
      </c>
      <c r="Y19" s="5" t="n">
        <f aca="false">ROUNDDOWN(SQRT((K19^2+R19^2)),2)</f>
        <v>378.58</v>
      </c>
      <c r="Z19" s="5" t="n">
        <f aca="false">ROUNDDOWN(SQRT((L19^2+S19^2)),2)</f>
        <v>396.13</v>
      </c>
      <c r="AA19" s="5" t="n">
        <f aca="false">ROUNDDOWN(SQRT((M19^2+T19^2)),2)</f>
        <v>139.93</v>
      </c>
      <c r="AB19" s="1" t="n">
        <v>136.5</v>
      </c>
      <c r="AC19" s="1" t="n">
        <v>42</v>
      </c>
    </row>
    <row r="20" customFormat="false" ht="15" hidden="false" customHeight="false" outlineLevel="0" collapsed="false">
      <c r="C20" s="1" t="n">
        <v>39.5</v>
      </c>
      <c r="D20" s="1" t="n">
        <v>135.5</v>
      </c>
      <c r="E20" s="1" t="n">
        <v>35.5</v>
      </c>
      <c r="F20" s="1" t="n">
        <v>46.4</v>
      </c>
      <c r="G20" s="1" t="n">
        <v>131</v>
      </c>
      <c r="H20" s="1" t="n">
        <v>42.5</v>
      </c>
      <c r="J20" s="5" t="n">
        <f aca="false">(C20*(-1)+C21*(-2)+C22*(-1)+D20*0+D21*0+D22*0+E20*1+E21*2+E22*1)</f>
        <v>254.5</v>
      </c>
      <c r="K20" s="5" t="n">
        <f aca="false">(D20*(-1)+D21*(-2)+D22*(-1)+E20*0+E21*0+E22*0+F20*1+F21*2+F22*1)</f>
        <v>-81.6</v>
      </c>
      <c r="L20" s="5" t="n">
        <f aca="false">(E20*(-1)+E21*(-2)+E22*(-1)+F20*0+F21*0+F22*0+G20*1+G21*2+G22*1)</f>
        <v>97</v>
      </c>
      <c r="M20" s="5" t="n">
        <f aca="false">(F20*(-1)+F21*(-2)+F22*(-1)+G20*0+G21*0+G22*0+H20*1+H21*2+H22*1)</f>
        <v>-304.4</v>
      </c>
      <c r="N20" s="1" t="n">
        <v>131</v>
      </c>
      <c r="O20" s="1" t="n">
        <v>42.5</v>
      </c>
      <c r="Q20" s="5" t="n">
        <f aca="false">(C20*1+D20*2+E20*1+C21*0+D21*0+E21*0+C22*(-1)+D22*(-2)+E22*(-1))</f>
        <v>-113.5</v>
      </c>
      <c r="R20" s="5" t="n">
        <f aca="false">(D20*1+E20*2+F20*1+D21*0+E21*0+F21*0+D22*(-1)+E22*(-2)+F22*(-1))</f>
        <v>-291.6</v>
      </c>
      <c r="S20" s="5" t="n">
        <f aca="false">(E20*1+F20*2+G20*1+E21*0+F21*0+G21*0+E22*(-1)+F22*(-2)+G22*(-1))</f>
        <v>-282.2</v>
      </c>
      <c r="T20" s="5" t="n">
        <f aca="false">(F20*1+G20*2+H20*1+F21*0+G21*0+H21*0+F22*(-1)+G22*(-2)+H22*(-1))</f>
        <v>-90.6</v>
      </c>
      <c r="U20" s="1" t="n">
        <v>131</v>
      </c>
      <c r="V20" s="1" t="n">
        <v>42.5</v>
      </c>
      <c r="X20" s="5" t="n">
        <f aca="false">ROUNDDOWN(SQRT((J20^2+Q20^2)),2)</f>
        <v>278.66</v>
      </c>
      <c r="Y20" s="5" t="n">
        <f aca="false">ROUNDDOWN(SQRT((K20^2+R20^2)),2)</f>
        <v>302.8</v>
      </c>
      <c r="Z20" s="5" t="n">
        <f aca="false">ROUNDDOWN(SQRT((L20^2+S20^2)),2)</f>
        <v>298.4</v>
      </c>
      <c r="AA20" s="5" t="n">
        <f aca="false">ROUNDDOWN(SQRT((M20^2+T20^2)),2)</f>
        <v>317.59</v>
      </c>
      <c r="AB20" s="1" t="n">
        <v>131</v>
      </c>
      <c r="AC20" s="1" t="n">
        <v>42.5</v>
      </c>
    </row>
    <row r="21" customFormat="false" ht="15" hidden="false" customHeight="false" outlineLevel="0" collapsed="false">
      <c r="C21" s="1" t="n">
        <v>49</v>
      </c>
      <c r="D21" s="1" t="n">
        <v>132</v>
      </c>
      <c r="E21" s="1" t="n">
        <v>135</v>
      </c>
      <c r="F21" s="1" t="n">
        <v>136.5</v>
      </c>
      <c r="G21" s="1" t="n">
        <v>136.5</v>
      </c>
      <c r="H21" s="1" t="n">
        <v>35.5</v>
      </c>
      <c r="J21" s="5" t="n">
        <f aca="false">(C21*(-1)+C22*(-2)+C23*(-1)+D21*0+D22*0+D23*0+E21*1+E22*2+E23*1)</f>
        <v>241.5</v>
      </c>
      <c r="K21" s="5" t="n">
        <f aca="false">(D21*(-1)+D22*(-2)+D23*(-1)+E21*0+E22*0+E23*0+F21*1+F22*2+F23*1)</f>
        <v>-97</v>
      </c>
      <c r="L21" s="5" t="n">
        <f aca="false">(E21*(-1)+E22*(-2)+E23*(-1)+F21*0+F22*0+F23*0+G21*1+G22*2+G23*1)</f>
        <v>109.5</v>
      </c>
      <c r="M21" s="5" t="n">
        <f aca="false">(F21*(-1)+F22*(-2)+F23*(-1)+G21*0+G22*0+G23*0+H21*1+H22*2+H23*1)</f>
        <v>-292.5</v>
      </c>
      <c r="N21" s="1" t="n">
        <v>136.5</v>
      </c>
      <c r="O21" s="1" t="n">
        <v>35.5</v>
      </c>
      <c r="Q21" s="5" t="n">
        <f aca="false">(C21*1+D21*2+E21*1+C22*0+D22*0+E22*0+C23*(-1)+D23*(-2)+E23*(-1))</f>
        <v>111.5</v>
      </c>
      <c r="R21" s="5" t="n">
        <f aca="false">(D21*1+E21*2+F21*1+D22*0+E22*0+F22*0+D23*(-1)+E23*(-2)+F23*(-1))</f>
        <v>318</v>
      </c>
      <c r="S21" s="5" t="n">
        <f aca="false">(E21*1+F21*2+G21*1+E22*0+F22*0+G22*0+E23*(-1)+F23*(-2)+G23*(-1))</f>
        <v>311.5</v>
      </c>
      <c r="T21" s="5" t="n">
        <f aca="false">(F21*1+G21*2+H21*1+F22*0+G22*0+H22*0+F23*(-1)+G23*(-2)+H23*(-1))</f>
        <v>95.5</v>
      </c>
      <c r="U21" s="1" t="n">
        <v>136.5</v>
      </c>
      <c r="V21" s="1" t="n">
        <v>35.5</v>
      </c>
      <c r="X21" s="5" t="n">
        <f aca="false">ROUNDDOWN(SQRT((J21^2+Q21^2)),2)</f>
        <v>265.99</v>
      </c>
      <c r="Y21" s="5" t="n">
        <f aca="false">ROUNDDOWN(SQRT((K21^2+R21^2)),2)</f>
        <v>332.46</v>
      </c>
      <c r="Z21" s="5" t="n">
        <f aca="false">ROUNDDOWN(SQRT((L21^2+S21^2)),2)</f>
        <v>330.18</v>
      </c>
      <c r="AA21" s="5" t="n">
        <f aca="false">ROUNDDOWN(SQRT((M21^2+T21^2)),2)</f>
        <v>307.69</v>
      </c>
      <c r="AB21" s="1" t="n">
        <v>136.5</v>
      </c>
      <c r="AC21" s="1" t="n">
        <v>35.5</v>
      </c>
    </row>
    <row r="22" customFormat="false" ht="15" hidden="false" customHeight="false" outlineLevel="0" collapsed="false">
      <c r="C22" s="1" t="n">
        <v>50</v>
      </c>
      <c r="D22" s="1" t="n">
        <v>136.5</v>
      </c>
      <c r="E22" s="1" t="n">
        <v>136.5</v>
      </c>
      <c r="F22" s="1" t="n">
        <v>135</v>
      </c>
      <c r="G22" s="1" t="n">
        <v>135</v>
      </c>
      <c r="H22" s="1" t="n">
        <v>36.5</v>
      </c>
      <c r="J22" s="5" t="n">
        <f aca="false">(C22*(-1)+C23*(-2)+C24*(-1)+D22*0+D23*0+D24*0+E22*1+E23*2+E24*1)</f>
        <v>43.4</v>
      </c>
      <c r="K22" s="5" t="n">
        <f aca="false">(D22*(-1)+D23*(-2)+D24*(-1)+E22*0+E23*0+E24*0+F22*1+F23*2+F24*1)</f>
        <v>-291</v>
      </c>
      <c r="L22" s="5" t="n">
        <f aca="false">(E22*(-1)+E23*(-2)+E24*(-1)+F22*0+F23*0+F24*0+G22*1+G23*2+G24*1)</f>
        <v>319.5</v>
      </c>
      <c r="M22" s="5" t="n">
        <f aca="false">(F22*(-1)+F23*(-2)+F24*(-1)+G22*0+G23*0+G24*0+H22*1+H23*2+H24*1)</f>
        <v>-92</v>
      </c>
      <c r="N22" s="1" t="n">
        <v>135</v>
      </c>
      <c r="O22" s="1" t="n">
        <v>36.5</v>
      </c>
      <c r="Q22" s="5" t="n">
        <f aca="false">(C22*1+D22*2+E22*1+C23*0+D23*0+E23*0+C24*(-1)+D24*(-2)+E24*(-1))</f>
        <v>116.4</v>
      </c>
      <c r="R22" s="5" t="n">
        <f aca="false">(D22*1+E22*2+F22*1+D23*0+E23*0+F23*0+D24*(-1)+E24*(-2)+F24*(-1))</f>
        <v>302</v>
      </c>
      <c r="S22" s="5" t="n">
        <f aca="false">(E22*1+F22*2+G22*1+E23*0+F23*0+G23*0+E24*(-1)+F24*(-2)+G24*(-1))</f>
        <v>292.5</v>
      </c>
      <c r="T22" s="5" t="n">
        <f aca="false">(F22*1+G22*2+H22*1+F23*0+G23*0+H23*0+F24*(-1)+G24*(-2)+H24*(-1))</f>
        <v>98</v>
      </c>
      <c r="U22" s="1" t="n">
        <v>135</v>
      </c>
      <c r="V22" s="1" t="n">
        <v>36.5</v>
      </c>
      <c r="X22" s="5" t="n">
        <f aca="false">ROUNDDOWN(SQRT((J22^2+Q22^2)),2)</f>
        <v>124.22</v>
      </c>
      <c r="Y22" s="5" t="n">
        <f aca="false">ROUNDDOWN(SQRT((K22^2+R22^2)),2)</f>
        <v>419.38</v>
      </c>
      <c r="Z22" s="5" t="n">
        <f aca="false">ROUNDDOWN(SQRT((L22^2+S22^2)),2)</f>
        <v>433.17</v>
      </c>
      <c r="AA22" s="5" t="n">
        <f aca="false">ROUNDDOWN(SQRT((M22^2+T22^2)),2)</f>
        <v>134.41</v>
      </c>
      <c r="AB22" s="1" t="n">
        <v>135</v>
      </c>
      <c r="AC22" s="1" t="n">
        <v>36.5</v>
      </c>
    </row>
    <row r="23" customFormat="false" ht="15" hidden="false" customHeight="false" outlineLevel="0" collapsed="false">
      <c r="C23" s="1" t="n">
        <v>42</v>
      </c>
      <c r="D23" s="1" t="n">
        <v>135</v>
      </c>
      <c r="E23" s="1" t="n">
        <v>24.5</v>
      </c>
      <c r="F23" s="1" t="n">
        <v>36.5</v>
      </c>
      <c r="G23" s="1" t="n">
        <v>135.5</v>
      </c>
      <c r="H23" s="1" t="n">
        <v>42</v>
      </c>
      <c r="J23" s="5" t="n">
        <f aca="false">(C23*(-1)+C24*(-2)+C25*(-1)+D23*0+D24*0+D25*0+E23*1+E24*2+E25*1)</f>
        <v>-33.7</v>
      </c>
      <c r="K23" s="5" t="n">
        <f aca="false">(D23*(-1)+D24*(-2)+D25*(-1)+E23*0+E24*0+E25*0+F23*1+F24*2+F25*1)</f>
        <v>-283.5</v>
      </c>
      <c r="L23" s="5" t="n">
        <f aca="false">(E23*(-1)+E24*(-2)+E25*(-1)+F23*0+F24*0+F25*0+G23*1+G24*2+G25*1)</f>
        <v>309</v>
      </c>
      <c r="M23" s="5" t="n">
        <f aca="false">(F23*(-1)+F24*(-2)+F25*(-1)+G23*0+G24*0+G25*0+H23*1+H24*2+H25*1)</f>
        <v>-3.5</v>
      </c>
      <c r="N23" s="1" t="n">
        <v>135.5</v>
      </c>
      <c r="O23" s="1" t="n">
        <v>42</v>
      </c>
      <c r="Q23" s="5" t="n">
        <f aca="false">(C23*1+D23*2+E23*1+C24*0+D24*0+E24*0+C25*(-1)+D25*(-2)+E25*(-1))</f>
        <v>159.7</v>
      </c>
      <c r="R23" s="5" t="n">
        <f aca="false">(D23*1+E23*2+F23*1+D24*0+E24*0+F24*0+D25*(-1)+E25*(-2)+F25*(-1))</f>
        <v>43.7</v>
      </c>
      <c r="S23" s="5" t="n">
        <f aca="false">(E23*1+F23*2+G23*1+E24*0+F24*0+G24*0+E25*(-1)+F25*(-2)+G25*(-1))</f>
        <v>56.2</v>
      </c>
      <c r="T23" s="5" t="n">
        <f aca="false">(F23*1+G23*2+H23*1+F24*0+G24*0+H24*0+F25*(-1)+G25*(-2)+H25*(-1))</f>
        <v>172.7</v>
      </c>
      <c r="U23" s="1" t="n">
        <v>135.5</v>
      </c>
      <c r="V23" s="1" t="n">
        <v>42</v>
      </c>
      <c r="X23" s="5" t="n">
        <f aca="false">ROUNDDOWN(SQRT((J23^2+Q23^2)),2)</f>
        <v>163.21</v>
      </c>
      <c r="Y23" s="5" t="n">
        <f aca="false">ROUNDDOWN(SQRT((K23^2+R23^2)),2)</f>
        <v>286.84</v>
      </c>
      <c r="Z23" s="5" t="n">
        <f aca="false">ROUNDDOWN(SQRT((L23^2+S23^2)),2)</f>
        <v>314.06</v>
      </c>
      <c r="AA23" s="5" t="n">
        <f aca="false">ROUNDDOWN(SQRT((M23^2+T23^2)),2)</f>
        <v>172.73</v>
      </c>
      <c r="AB23" s="1" t="n">
        <v>135.5</v>
      </c>
      <c r="AC23" s="1" t="n">
        <v>42</v>
      </c>
    </row>
    <row r="24" customFormat="false" ht="15.75" hidden="false" customHeight="false" outlineLevel="0" collapsed="false">
      <c r="C24" s="1" t="n">
        <v>43.6</v>
      </c>
      <c r="D24" s="1" t="n">
        <v>132</v>
      </c>
      <c r="E24" s="1" t="n">
        <v>35.5</v>
      </c>
      <c r="F24" s="1" t="n">
        <v>39.5</v>
      </c>
      <c r="G24" s="1" t="n">
        <v>134.5</v>
      </c>
      <c r="H24" s="1" t="n">
        <v>35</v>
      </c>
      <c r="I24" s="6" t="s">
        <v>10</v>
      </c>
      <c r="J24" s="5" t="n">
        <f aca="false">(C24*(-1)+C25*(-2)+C26*(-1)+D24*0+D25*0+D26*0+E24*1+E25*2+E26*1)</f>
        <v>83.8</v>
      </c>
      <c r="K24" s="5" t="n">
        <f aca="false">(D24*(-1)+D25*(-2)+D26*(-1)+E24*0+E25*0+E26*0+F24*1+F25*2+F26*1)</f>
        <v>-88</v>
      </c>
      <c r="L24" s="5" t="n">
        <f aca="false">(E24*(-1)+E25*(-2)+E26*(-1)+F24*0+F25*0+F26*0+G24*1+G25*2+G26*1)</f>
        <v>98</v>
      </c>
      <c r="M24" s="5" t="n">
        <f aca="false">(F24*(-1)+F25*(-2)+F26*(-1)+G24*0+G25*0+G26*0+H24*1+H25*2+H26*1)</f>
        <v>-106</v>
      </c>
      <c r="N24" s="1" t="n">
        <v>134.5</v>
      </c>
      <c r="O24" s="1" t="n">
        <v>35</v>
      </c>
      <c r="Q24" s="5" t="n">
        <f aca="false">(C24*1+D24*2+E24*1+C25*0+D25*0+E25*0+C26*(-1)+D26*(-2)+E26*(-1))</f>
        <v>-100</v>
      </c>
      <c r="R24" s="5" t="n">
        <f aca="false">(D24*1+E24*2+F24*1+D25*0+E25*0+F25*0+D26*(-1)+E26*(-2)+F26*(-1))</f>
        <v>-297</v>
      </c>
      <c r="S24" s="5" t="n">
        <f aca="false">(E24*1+F24*2+G24*1+E25*0+F25*0+G25*0+E26*(-1)+F26*(-2)+G26*(-1))</f>
        <v>-294</v>
      </c>
      <c r="T24" s="5" t="n">
        <f aca="false">(F24*1+G24*2+H24*1+F25*0+G25*0+H25*0+F26*(-1)+G26*(-2)+H26*(-1))</f>
        <v>-97</v>
      </c>
      <c r="U24" s="1" t="n">
        <v>134.5</v>
      </c>
      <c r="V24" s="1" t="n">
        <v>35</v>
      </c>
      <c r="X24" s="5" t="n">
        <f aca="false">ROUNDDOWN(SQRT((J24^2+Q24^2)),2)</f>
        <v>130.47</v>
      </c>
      <c r="Y24" s="5" t="n">
        <f aca="false">ROUNDDOWN(SQRT((K24^2+R24^2)),2)</f>
        <v>309.76</v>
      </c>
      <c r="Z24" s="5" t="n">
        <f aca="false">ROUNDDOWN(SQRT((L24^2+S24^2)),2)</f>
        <v>309.9</v>
      </c>
      <c r="AA24" s="5" t="n">
        <f aca="false">ROUNDDOWN(SQRT((M24^2+T24^2)),2)</f>
        <v>143.68</v>
      </c>
      <c r="AB24" s="1" t="n">
        <v>134.5</v>
      </c>
      <c r="AC24" s="1" t="n">
        <v>35</v>
      </c>
    </row>
    <row r="25" customFormat="false" ht="15" hidden="false" customHeight="false" outlineLevel="0" collapsed="false">
      <c r="C25" s="1" t="n">
        <v>46.4</v>
      </c>
      <c r="D25" s="1" t="n">
        <v>42</v>
      </c>
      <c r="E25" s="1" t="n">
        <v>46.4</v>
      </c>
      <c r="F25" s="1" t="n">
        <v>42</v>
      </c>
      <c r="G25" s="1" t="n">
        <v>46.4</v>
      </c>
      <c r="H25" s="1" t="n">
        <v>42</v>
      </c>
      <c r="J25" s="5" t="n">
        <f aca="false">(C25*(-1)+C26*(-2)+C27*(-1)+D25*0+D26*0+D27*0+E25*1+E26*2+E27*1)</f>
        <v>177.3</v>
      </c>
      <c r="K25" s="5" t="n">
        <f aca="false">(D25*(-1)+D26*(-2)+D27*(-1)+E25*0+E26*0+E27*0+F25*1+F26*2+F27*1)</f>
        <v>-88</v>
      </c>
      <c r="L25" s="5" t="n">
        <f aca="false">(E25*(-1)+E26*(-2)+E27*(-1)+F25*0+F26*0+F27*0+G25*1+G26*2+G27*1)</f>
        <v>92</v>
      </c>
      <c r="M25" s="5" t="n">
        <f aca="false">(F25*(-1)+F26*(-2)+F27*(-1)+G25*0+G26*0+G27*0+H25*1+H26*2+H27*1)</f>
        <v>-202.5</v>
      </c>
      <c r="N25" s="1" t="n">
        <v>46.4</v>
      </c>
      <c r="O25" s="1" t="n">
        <v>42</v>
      </c>
      <c r="Q25" s="5" t="n">
        <f aca="false">(C25*1+D25*2+E25*1+C26*0+D26*0+E26*0+C27*(-1)+D27*(-2)+E27*(-1))</f>
        <v>-178.7</v>
      </c>
      <c r="R25" s="5" t="n">
        <f aca="false">(D25*1+E25*2+F25*1+D26*0+E26*0+F26*0+D27*(-1)+E27*(-2)+F27*(-1))</f>
        <v>-75.2</v>
      </c>
      <c r="S25" s="5" t="n">
        <f aca="false">(E25*1+F25*2+G25*1+E26*0+F26*0+G26*0+E27*(-1)+F27*(-2)+G27*(-1))</f>
        <v>-72.2</v>
      </c>
      <c r="T25" s="5" t="n">
        <f aca="false">(F25*1+G25*2+H25*1+F26*0+G26*0+H26*0+F27*(-1)+G27*(-2)+H27*(-1))</f>
        <v>-166.7</v>
      </c>
      <c r="U25" s="1" t="n">
        <v>46.4</v>
      </c>
      <c r="V25" s="1" t="n">
        <v>42</v>
      </c>
      <c r="X25" s="5" t="n">
        <f aca="false">ROUNDDOWN(SQRT((J25^2+Q25^2)),2)</f>
        <v>251.73</v>
      </c>
      <c r="Y25" s="5" t="n">
        <f aca="false">ROUNDDOWN(SQRT((K25^2+R25^2)),2)</f>
        <v>115.75</v>
      </c>
      <c r="Z25" s="5" t="n">
        <f aca="false">ROUNDDOWN(SQRT((L25^2+S25^2)),2)</f>
        <v>116.94</v>
      </c>
      <c r="AA25" s="5" t="n">
        <f aca="false">ROUNDDOWN(SQRT((M25^2+T25^2)),2)</f>
        <v>262.28</v>
      </c>
      <c r="AB25" s="1" t="n">
        <v>46.4</v>
      </c>
      <c r="AC25" s="1" t="n">
        <v>42</v>
      </c>
    </row>
    <row r="26" customFormat="false" ht="15" hidden="false" customHeight="false" outlineLevel="0" collapsed="false">
      <c r="C26" s="1" t="n">
        <v>43.6</v>
      </c>
      <c r="D26" s="1" t="n">
        <v>132</v>
      </c>
      <c r="E26" s="1" t="n">
        <v>135.5</v>
      </c>
      <c r="F26" s="1" t="n">
        <v>136.5</v>
      </c>
      <c r="G26" s="1" t="n">
        <v>134.5</v>
      </c>
      <c r="H26" s="1" t="n">
        <v>35</v>
      </c>
      <c r="J26" s="5" t="n">
        <f aca="false">(C26*(-1)+C27*(-2)+C28*(-1)+D26*0+D27*0+D28*0+E26*1+E27*2+E28*1)</f>
        <v>71.7</v>
      </c>
      <c r="K26" s="5" t="n">
        <f aca="false">(D26*(-1)+D27*(-2)+D28*(-1)+E26*0+E27*0+E28*0+F26*1+F27*2+F28*1)</f>
        <v>-291</v>
      </c>
      <c r="L26" s="5" t="n">
        <f aca="false">(E26*(-1)+E27*(-2)+E28*(-1)+F26*0+F27*0+F28*0+G26*1+G27*2+G28*1)</f>
        <v>279.2</v>
      </c>
      <c r="M26" s="5" t="n">
        <f aca="false">(F26*(-1)+F27*(-2)+F28*(-1)+G26*0+G27*0+G28*0+H26*1+H27*2+H28*1)</f>
        <v>-99</v>
      </c>
      <c r="N26" s="1" t="n">
        <v>134.5</v>
      </c>
      <c r="O26" s="1" t="n">
        <v>35</v>
      </c>
      <c r="Q26" s="5" t="n">
        <f aca="false">(C26*1+D26*2+E26*1+C27*0+D27*0+E27*0+C28*(-1)+D28*(-2)+E28*(-1))</f>
        <v>77.3</v>
      </c>
      <c r="R26" s="5" t="n">
        <f aca="false">(D26*1+E26*2+F26*1+D27*0+E27*0+F27*0+D28*(-1)+E28*(-2)+F28*(-1))</f>
        <v>282.4</v>
      </c>
      <c r="S26" s="5" t="n">
        <f aca="false">(E26*1+F26*2+G26*1+E27*0+F27*0+G27*0+E28*(-1)+F28*(-2)+G28*(-1))</f>
        <v>295.2</v>
      </c>
      <c r="T26" s="5" t="n">
        <f aca="false">(F26*1+G26*2+H26*1+F27*0+G27*0+H27*0+F28*(-1)+G28*(-2)+H28*(-1))</f>
        <v>99</v>
      </c>
      <c r="U26" s="1" t="n">
        <v>134.5</v>
      </c>
      <c r="V26" s="1" t="n">
        <v>35</v>
      </c>
      <c r="X26" s="5" t="n">
        <f aca="false">ROUNDDOWN(SQRT((J26^2+Q26^2)),2)</f>
        <v>105.43</v>
      </c>
      <c r="Y26" s="5" t="n">
        <f aca="false">ROUNDDOWN(SQRT((K26^2+R26^2)),2)</f>
        <v>405.5</v>
      </c>
      <c r="Z26" s="5" t="n">
        <f aca="false">ROUNDDOWN(SQRT((L26^2+S26^2)),2)</f>
        <v>406.31</v>
      </c>
      <c r="AA26" s="5" t="n">
        <f aca="false">ROUNDDOWN(SQRT((M26^2+T26^2)),2)</f>
        <v>140</v>
      </c>
      <c r="AB26" s="1" t="n">
        <v>134.5</v>
      </c>
      <c r="AC26" s="1" t="n">
        <v>35</v>
      </c>
    </row>
    <row r="27" customFormat="false" ht="15" hidden="false" customHeight="false" outlineLevel="0" collapsed="false">
      <c r="C27" s="1" t="n">
        <v>49</v>
      </c>
      <c r="D27" s="1" t="n">
        <v>132</v>
      </c>
      <c r="E27" s="1" t="n">
        <v>42.5</v>
      </c>
      <c r="F27" s="1" t="n">
        <v>35</v>
      </c>
      <c r="G27" s="1" t="n">
        <v>136.5</v>
      </c>
      <c r="H27" s="1" t="n">
        <v>35.5</v>
      </c>
      <c r="J27" s="5" t="n">
        <f aca="false">(C27*(-1)+C28*(-2)+C29*(-1)+D27*0+D28*0+D29*0+E27*1+E28*2+E29*1)</f>
        <v>51.1</v>
      </c>
      <c r="K27" s="5" t="n">
        <f aca="false">(D27*(-1)+D28*(-2)+D29*(-1)+E27*0+E28*0+E29*0+F27*1+F28*2+F29*1)</f>
        <v>-300</v>
      </c>
      <c r="L27" s="5" t="n">
        <f aca="false">(E27*(-1)+E28*(-2)+E29*(-1)+F27*0+F28*0+F29*0+G27*1+G28*2+G29*1)</f>
        <v>296.4</v>
      </c>
      <c r="M27" s="5" t="n">
        <f aca="false">(F27*(-1)+F28*(-2)+F29*(-1)+G27*0+G28*0+G29*0+H27*1+H28*2+H29*1)</f>
        <v>-89.5</v>
      </c>
      <c r="N27" s="1" t="n">
        <v>136.5</v>
      </c>
      <c r="O27" s="1" t="n">
        <v>35.5</v>
      </c>
      <c r="Q27" s="5" t="n">
        <f aca="false">(C27*1+D27*2+E27*1+C28*0+D28*0+E28*0+C29*(-1)+D29*(-2)+E29*(-1))</f>
        <v>-70.5</v>
      </c>
      <c r="R27" s="5" t="n">
        <f aca="false">(D27*1+E27*2+F27*1+D28*0+E28*0+F28*0+D29*(-1)+E29*(-2)+F29*(-1))</f>
        <v>-246</v>
      </c>
      <c r="S27" s="5" t="n">
        <f aca="false">(E27*1+F27*2+G27*1+E28*0+F28*0+G28*0+E29*(-1)+F29*(-2)+G29*(-1))</f>
        <v>-267</v>
      </c>
      <c r="T27" s="5" t="n">
        <f aca="false">(F27*1+G27*2+H27*1+F28*0+G28*0+H28*0+F29*(-1)+G29*(-2)+H29*(-1))</f>
        <v>-97.5</v>
      </c>
      <c r="U27" s="1" t="n">
        <v>136.5</v>
      </c>
      <c r="V27" s="1" t="n">
        <v>35.5</v>
      </c>
      <c r="X27" s="5" t="n">
        <f aca="false">ROUNDDOWN(SQRT((J27^2+Q27^2)),2)</f>
        <v>87.07</v>
      </c>
      <c r="Y27" s="5" t="n">
        <f aca="false">ROUNDDOWN(SQRT((K27^2+R27^2)),2)</f>
        <v>387.96</v>
      </c>
      <c r="Z27" s="5" t="n">
        <f aca="false">ROUNDDOWN(SQRT((L27^2+S27^2)),2)</f>
        <v>398.92</v>
      </c>
      <c r="AA27" s="5" t="n">
        <f aca="false">ROUNDDOWN(SQRT((M27^2+T27^2)),2)</f>
        <v>132.34</v>
      </c>
      <c r="AB27" s="1" t="n">
        <v>136.5</v>
      </c>
      <c r="AC27" s="1" t="n">
        <v>35.5</v>
      </c>
    </row>
    <row r="28" customFormat="false" ht="15" hidden="false" customHeight="false" outlineLevel="0" collapsed="false">
      <c r="C28" s="1" t="n">
        <v>50</v>
      </c>
      <c r="D28" s="1" t="n">
        <v>136.5</v>
      </c>
      <c r="E28" s="1" t="n">
        <v>42.8</v>
      </c>
      <c r="F28" s="1" t="n">
        <v>35</v>
      </c>
      <c r="G28" s="1" t="n">
        <v>135</v>
      </c>
      <c r="H28" s="1" t="n">
        <v>36.5</v>
      </c>
      <c r="J28" s="5" t="n">
        <f aca="false">(C28*(-1)+C29*(-2)+C30*(-1)+D28*0+D29*0+D30*0+E28*1+E29*2+E30*1)</f>
        <v>151.8</v>
      </c>
      <c r="K28" s="5" t="n">
        <f aca="false">(D28*(-1)+D29*(-2)+D30*(-1)+E28*0+E29*0+E30*0+F28*1+F29*2+F30*1)</f>
        <v>-196</v>
      </c>
      <c r="L28" s="5" t="n">
        <f aca="false">(E28*(-1)+E29*(-2)+E30*(-1)+F28*0+F29*0+F30*0+G28*1+G29*2+G30*1)</f>
        <v>131.2</v>
      </c>
      <c r="M28" s="5" t="n">
        <f aca="false">(F28*(-1)+F29*(-2)+F30*(-1)+G28*0+G29*0+G30*0+H28*1+H29*2+H30*1)</f>
        <v>-94.5</v>
      </c>
      <c r="N28" s="1" t="n">
        <v>135</v>
      </c>
      <c r="O28" s="1" t="n">
        <v>36.5</v>
      </c>
      <c r="Q28" s="5" t="n">
        <f aca="false">(C28*1+D28*2+E28*1+C29*0+D29*0+E29*0+C30*(-1)+D30*(-2)+E30*(-1))</f>
        <v>30.8</v>
      </c>
      <c r="R28" s="5" t="n">
        <f aca="false">(D28*1+E28*2+F28*1+D29*0+E29*0+F29*0+D30*(-1)+E30*(-2)+F30*(-1))</f>
        <v>1.60000000000002</v>
      </c>
      <c r="S28" s="5" t="n">
        <f aca="false">(E28*1+F28*2+G28*1+E29*0+F29*0+G29*0+E30*(-1)+F30*(-2)+G30*(-1))</f>
        <v>83.8</v>
      </c>
      <c r="T28" s="5" t="n">
        <f aca="false">(F28*1+G28*2+H28*1+F29*0+G29*0+H29*0+F30*(-1)+G30*(-2)+H30*(-1))</f>
        <v>84.5</v>
      </c>
      <c r="U28" s="1" t="n">
        <v>135</v>
      </c>
      <c r="V28" s="1" t="n">
        <v>36.5</v>
      </c>
      <c r="X28" s="5" t="n">
        <f aca="false">ROUNDDOWN(SQRT((J28^2+Q28^2)),2)</f>
        <v>154.89</v>
      </c>
      <c r="Y28" s="5" t="n">
        <f aca="false">ROUNDDOWN(SQRT((K28^2+R28^2)),2)</f>
        <v>196</v>
      </c>
      <c r="Z28" s="5" t="n">
        <f aca="false">ROUNDDOWN(SQRT((L28^2+S28^2)),2)</f>
        <v>155.67</v>
      </c>
      <c r="AA28" s="5" t="n">
        <f aca="false">ROUNDDOWN(SQRT((M28^2+T28^2)),2)</f>
        <v>126.76</v>
      </c>
      <c r="AB28" s="1" t="n">
        <v>135</v>
      </c>
      <c r="AC28" s="1" t="n">
        <v>36.5</v>
      </c>
    </row>
    <row r="29" customFormat="false" ht="15" hidden="false" customHeight="false" outlineLevel="0" collapsed="false">
      <c r="C29" s="1" t="n">
        <v>42</v>
      </c>
      <c r="D29" s="1" t="n">
        <v>135</v>
      </c>
      <c r="E29" s="1" t="n">
        <v>114</v>
      </c>
      <c r="F29" s="1" t="n">
        <v>135</v>
      </c>
      <c r="G29" s="1" t="n">
        <v>132</v>
      </c>
      <c r="H29" s="1" t="n">
        <v>42</v>
      </c>
      <c r="J29" s="1" t="n">
        <v>42</v>
      </c>
      <c r="K29" s="1" t="n">
        <v>135</v>
      </c>
      <c r="L29" s="1" t="n">
        <v>114</v>
      </c>
      <c r="M29" s="1" t="n">
        <v>135</v>
      </c>
      <c r="N29" s="1" t="n">
        <v>132</v>
      </c>
      <c r="O29" s="1" t="n">
        <v>42</v>
      </c>
      <c r="Q29" s="1" t="n">
        <v>42</v>
      </c>
      <c r="R29" s="1" t="n">
        <v>135</v>
      </c>
      <c r="S29" s="1" t="n">
        <v>114</v>
      </c>
      <c r="T29" s="1" t="n">
        <v>135</v>
      </c>
      <c r="U29" s="1" t="n">
        <v>132</v>
      </c>
      <c r="V29" s="1" t="n">
        <v>42</v>
      </c>
      <c r="X29" s="1" t="n">
        <v>42</v>
      </c>
      <c r="Y29" s="1" t="n">
        <v>135</v>
      </c>
      <c r="Z29" s="1" t="n">
        <v>114</v>
      </c>
      <c r="AA29" s="1" t="n">
        <v>135</v>
      </c>
      <c r="AB29" s="1" t="n">
        <v>132</v>
      </c>
      <c r="AC29" s="1" t="n">
        <v>42</v>
      </c>
    </row>
    <row r="30" customFormat="false" ht="15" hidden="false" customHeight="false" outlineLevel="0" collapsed="false">
      <c r="C30" s="1" t="n">
        <v>24.5</v>
      </c>
      <c r="D30" s="1" t="n">
        <v>135.5</v>
      </c>
      <c r="E30" s="1" t="n">
        <v>39.5</v>
      </c>
      <c r="F30" s="1" t="n">
        <v>41</v>
      </c>
      <c r="G30" s="1" t="n">
        <v>42.5</v>
      </c>
      <c r="H30" s="1" t="n">
        <v>131</v>
      </c>
      <c r="J30" s="1" t="n">
        <v>24.5</v>
      </c>
      <c r="K30" s="1" t="n">
        <v>135.5</v>
      </c>
      <c r="L30" s="1" t="n">
        <v>39.5</v>
      </c>
      <c r="M30" s="1" t="n">
        <v>41</v>
      </c>
      <c r="N30" s="1" t="n">
        <v>42.5</v>
      </c>
      <c r="O30" s="1" t="n">
        <v>131</v>
      </c>
      <c r="Q30" s="1" t="n">
        <v>24.5</v>
      </c>
      <c r="R30" s="1" t="n">
        <v>135.5</v>
      </c>
      <c r="S30" s="1" t="n">
        <v>39.5</v>
      </c>
      <c r="T30" s="1" t="n">
        <v>41</v>
      </c>
      <c r="U30" s="1" t="n">
        <v>42.5</v>
      </c>
      <c r="V30" s="1" t="n">
        <v>131</v>
      </c>
      <c r="X30" s="1" t="n">
        <v>24.5</v>
      </c>
      <c r="Y30" s="1" t="n">
        <v>135.5</v>
      </c>
      <c r="Z30" s="1" t="n">
        <v>39.5</v>
      </c>
      <c r="AA30" s="1" t="n">
        <v>41</v>
      </c>
      <c r="AB30" s="1" t="n">
        <v>42.5</v>
      </c>
      <c r="AC30" s="1" t="n">
        <v>131</v>
      </c>
    </row>
    <row r="33" customFormat="false" ht="15" hidden="false" customHeight="false" outlineLevel="0" collapsed="false">
      <c r="A33" s="4"/>
      <c r="B33" s="0" t="s">
        <v>11</v>
      </c>
      <c r="J33" s="0" t="s">
        <v>7</v>
      </c>
      <c r="Q33" s="0" t="s">
        <v>8</v>
      </c>
      <c r="X33" s="0" t="s">
        <v>9</v>
      </c>
    </row>
    <row r="34" customFormat="false" ht="15" hidden="false" customHeight="false" outlineLevel="0" collapsed="false">
      <c r="C34" s="1" t="n">
        <v>46.4</v>
      </c>
      <c r="D34" s="1" t="n">
        <v>136.5</v>
      </c>
      <c r="E34" s="1" t="n">
        <v>46.4</v>
      </c>
      <c r="F34" s="1" t="n">
        <v>42</v>
      </c>
      <c r="G34" s="1" t="n">
        <v>136.5</v>
      </c>
      <c r="H34" s="1" t="n">
        <v>42</v>
      </c>
      <c r="J34" s="5" t="n">
        <f aca="false">(C34*(-1)+C35*(-1)+C36*(-1)+D34*0+D35*0+D36*0+E34*1+E35*1+E36*1)</f>
        <v>82</v>
      </c>
      <c r="K34" s="5" t="n">
        <f aca="false">(D34*(-1)+D35*(-1)+D36*(-1)+E34*0+E35*0+E36*0+F34*1+F35*1+F36*1)</f>
        <v>-179.1</v>
      </c>
      <c r="L34" s="5" t="n">
        <f aca="false">(E34*(-1)+E35*(-1)+E36*(-1)+F34*0+F35*0+F36*0+G34*1+G35*1+G36*1)</f>
        <v>187.1</v>
      </c>
      <c r="M34" s="5" t="n">
        <f aca="false">(F34*(-1)+F35*(-1)+F36*(-1)+G34*0+G35*0+G36*0+H34*1+H35*1+H36*1)</f>
        <v>-104.9</v>
      </c>
      <c r="N34" s="1" t="n">
        <v>136.5</v>
      </c>
      <c r="O34" s="1" t="n">
        <v>42</v>
      </c>
      <c r="Q34" s="5" t="n">
        <f aca="false">(C34*1+D34*1+E34*1+C35*0+D35*0+E35*0+C36*(-1)+D36*(-1)+E36*(-1))</f>
        <v>-86.7</v>
      </c>
      <c r="R34" s="5" t="n">
        <f aca="false">(D34*1+E34*1+F34*1+D35*0+E35*0+F35*0+D36*(-1)+E36*(-1)+F36*(-1))</f>
        <v>-178.6</v>
      </c>
      <c r="S34" s="5" t="n">
        <f aca="false">(E34*1+F34*1+G34*1+E35*0+F35*0+G35*0+E36*(-1)+F36*(-1)+G36*(-1))</f>
        <v>-183.1</v>
      </c>
      <c r="T34" s="5" t="n">
        <f aca="false">(F34*1+G34*1+H34*1+F35*0+G35*0+H35*0+F36*(-1)+G36*(-1)+H36*(-1))</f>
        <v>-88</v>
      </c>
      <c r="U34" s="1" t="n">
        <v>136.5</v>
      </c>
      <c r="V34" s="1" t="n">
        <v>42</v>
      </c>
      <c r="X34" s="5" t="n">
        <f aca="false">ROUNDDOWN(SQRT((J34^2+Q34^2)),2)</f>
        <v>119.33</v>
      </c>
      <c r="Y34" s="5" t="n">
        <f aca="false">ROUNDDOWN(SQRT((K34^2+R34^2)),2)</f>
        <v>252.93</v>
      </c>
      <c r="Z34" s="5" t="n">
        <f aca="false">ROUNDDOWN(SQRT((L34^2+S34^2)),2)</f>
        <v>261.78</v>
      </c>
      <c r="AA34" s="5" t="n">
        <f aca="false">ROUNDDOWN(SQRT((M34^2+T34^2)),2)</f>
        <v>136.92</v>
      </c>
      <c r="AB34" s="1" t="n">
        <v>136.5</v>
      </c>
      <c r="AC34" s="1" t="n">
        <v>42</v>
      </c>
    </row>
    <row r="35" customFormat="false" ht="15" hidden="false" customHeight="false" outlineLevel="0" collapsed="false">
      <c r="C35" s="1" t="n">
        <v>39.5</v>
      </c>
      <c r="D35" s="1" t="n">
        <v>135.5</v>
      </c>
      <c r="E35" s="1" t="n">
        <v>35.5</v>
      </c>
      <c r="F35" s="1" t="n">
        <v>46.4</v>
      </c>
      <c r="G35" s="1" t="n">
        <v>131</v>
      </c>
      <c r="H35" s="1" t="n">
        <v>42.5</v>
      </c>
      <c r="J35" s="5" t="n">
        <f aca="false">(C35*(-1)+C36*(-1)+C37*(-1)+D35*0+D36*0+D37*0+E35*1+E36*1+E37*1)</f>
        <v>168.5</v>
      </c>
      <c r="K35" s="5" t="n">
        <f aca="false">(D35*(-1)+D36*(-1)+D37*(-1)+E35*0+E36*0+E37*0+F35*1+F36*1+F37*1)</f>
        <v>-86.1</v>
      </c>
      <c r="L35" s="5" t="n">
        <f aca="false">(E35*(-1)+E36*(-1)+E37*(-1)+F35*0+F36*0+F37*0+G35*1+G36*1+G37*1)</f>
        <v>95.5</v>
      </c>
      <c r="M35" s="5" t="n">
        <f aca="false">(F35*(-1)+F36*(-1)+F37*(-1)+G35*0+G36*0+G37*0+H35*1+H36*1+H37*1)</f>
        <v>-203.4</v>
      </c>
      <c r="N35" s="1" t="n">
        <v>131</v>
      </c>
      <c r="O35" s="1" t="n">
        <v>42.5</v>
      </c>
      <c r="Q35" s="5" t="n">
        <f aca="false">(C35*1+D35*1+E35*1+C36*0+D36*0+E36*0+C37*(-1)+D37*(-1)+E37*(-1))</f>
        <v>-112.5</v>
      </c>
      <c r="R35" s="5" t="n">
        <f aca="false">(D35*1+E35*1+F35*1+D36*0+E36*0+F36*0+D37*(-1)+E37*(-1)+F37*(-1))</f>
        <v>-190.6</v>
      </c>
      <c r="S35" s="5" t="n">
        <f aca="false">(E35*1+F35*1+G35*1+E36*0+F36*0+G36*0+E37*(-1)+F37*(-1)+G37*(-1))</f>
        <v>-193.6</v>
      </c>
      <c r="T35" s="5" t="n">
        <f aca="false">(F35*1+G35*1+H35*1+F36*0+G36*0+H36*0+F37*(-1)+G37*(-1)+H37*(-1))</f>
        <v>-86.6</v>
      </c>
      <c r="U35" s="1" t="n">
        <v>131</v>
      </c>
      <c r="V35" s="1" t="n">
        <v>42.5</v>
      </c>
      <c r="X35" s="5" t="n">
        <f aca="false">ROUNDDOWN(SQRT((J35^2+Q35^2)),2)</f>
        <v>202.6</v>
      </c>
      <c r="Y35" s="5" t="n">
        <f aca="false">ROUNDDOWN(SQRT((K35^2+R35^2)),2)</f>
        <v>209.14</v>
      </c>
      <c r="Z35" s="5" t="n">
        <f aca="false">ROUNDDOWN(SQRT((L35^2+S35^2)),2)</f>
        <v>215.87</v>
      </c>
      <c r="AA35" s="5" t="n">
        <f aca="false">ROUNDDOWN(SQRT((M35^2+T35^2)),2)</f>
        <v>221.06</v>
      </c>
      <c r="AB35" s="1" t="n">
        <v>131</v>
      </c>
      <c r="AC35" s="1" t="n">
        <v>42.5</v>
      </c>
    </row>
    <row r="36" customFormat="false" ht="15" hidden="false" customHeight="false" outlineLevel="0" collapsed="false">
      <c r="C36" s="1" t="n">
        <v>49</v>
      </c>
      <c r="D36" s="1" t="n">
        <v>132</v>
      </c>
      <c r="E36" s="1" t="n">
        <v>135</v>
      </c>
      <c r="F36" s="1" t="n">
        <v>136.5</v>
      </c>
      <c r="G36" s="1" t="n">
        <v>136.5</v>
      </c>
      <c r="H36" s="1" t="n">
        <v>35.5</v>
      </c>
      <c r="J36" s="5" t="n">
        <f aca="false">(C36*(-1)+C37*(-1)+C38*(-1)+D36*0+D37*0+D38*0+E36*1+E37*1+E38*1)</f>
        <v>155</v>
      </c>
      <c r="K36" s="5" t="n">
        <f aca="false">(D36*(-1)+D37*(-1)+D38*(-1)+E36*0+E37*0+E38*0+F36*1+F37*1+F38*1)</f>
        <v>-95.5</v>
      </c>
      <c r="L36" s="5" t="n">
        <f aca="false">(E36*(-1)+E37*(-1)+E38*(-1)+F36*0+F37*0+F38*0+G36*1+G37*1+G38*1)</f>
        <v>111</v>
      </c>
      <c r="M36" s="5" t="n">
        <f aca="false">(F36*(-1)+F37*(-1)+F38*(-1)+G36*0+G37*0+G38*0+H36*1+H37*1+H38*1)</f>
        <v>-194</v>
      </c>
      <c r="N36" s="1" t="n">
        <v>136.5</v>
      </c>
      <c r="O36" s="1" t="n">
        <v>35.5</v>
      </c>
      <c r="Q36" s="5" t="n">
        <f aca="false">(C36*1+D36*1+E36*1+C37*0+D37*0+E37*0+C38*(-1)+D38*(-1)+E38*(-1))</f>
        <v>114.5</v>
      </c>
      <c r="R36" s="5" t="n">
        <f aca="false">(D36*1+E36*1+F36*1+D37*0+E37*0+F37*0+D38*(-1)+E38*(-1)+F38*(-1))</f>
        <v>207.5</v>
      </c>
      <c r="S36" s="5" t="n">
        <f aca="false">(E36*1+F36*1+G36*1+E37*0+F37*0+G37*0+E38*(-1)+F38*(-1)+G38*(-1))</f>
        <v>211.5</v>
      </c>
      <c r="T36" s="5" t="n">
        <f aca="false">(F36*1+G36*1+H36*1+F37*0+G37*0+H37*0+F38*(-1)+G38*(-1)+H38*(-1))</f>
        <v>94.5</v>
      </c>
      <c r="U36" s="1" t="n">
        <v>136.5</v>
      </c>
      <c r="V36" s="1" t="n">
        <v>35.5</v>
      </c>
      <c r="X36" s="5" t="n">
        <f aca="false">ROUNDDOWN(SQRT((J36^2+Q36^2)),2)</f>
        <v>192.7</v>
      </c>
      <c r="Y36" s="5" t="n">
        <f aca="false">ROUNDDOWN(SQRT((K36^2+R36^2)),2)</f>
        <v>228.42</v>
      </c>
      <c r="Z36" s="5" t="n">
        <f aca="false">ROUNDDOWN(SQRT((L36^2+S36^2)),2)</f>
        <v>238.85</v>
      </c>
      <c r="AA36" s="5" t="n">
        <f aca="false">ROUNDDOWN(SQRT((M36^2+T36^2)),2)</f>
        <v>215.79</v>
      </c>
      <c r="AB36" s="1" t="n">
        <v>136.5</v>
      </c>
      <c r="AC36" s="1" t="n">
        <v>35.5</v>
      </c>
    </row>
    <row r="37" customFormat="false" ht="15" hidden="false" customHeight="false" outlineLevel="0" collapsed="false">
      <c r="C37" s="1" t="n">
        <v>50</v>
      </c>
      <c r="D37" s="1" t="n">
        <v>136.5</v>
      </c>
      <c r="E37" s="1" t="n">
        <v>136.5</v>
      </c>
      <c r="F37" s="1" t="n">
        <v>135</v>
      </c>
      <c r="G37" s="1" t="n">
        <v>135</v>
      </c>
      <c r="H37" s="1" t="n">
        <v>36.5</v>
      </c>
      <c r="J37" s="5" t="n">
        <f aca="false">(C37*(-1)+C38*(-1)+C39*(-1)+D37*0+D38*0+D39*0+E37*1+E38*1+E39*1)</f>
        <v>60.9</v>
      </c>
      <c r="K37" s="5" t="n">
        <f aca="false">(D37*(-1)+D38*(-1)+D39*(-1)+E37*0+E38*0+E39*0+F37*1+F38*1+F39*1)</f>
        <v>-192.5</v>
      </c>
      <c r="L37" s="5" t="n">
        <f aca="false">(E37*(-1)+E38*(-1)+E39*(-1)+F37*0+F38*0+F39*0+G37*1+G38*1+G39*1)</f>
        <v>208.5</v>
      </c>
      <c r="M37" s="5" t="n">
        <f aca="false">(F37*(-1)+F38*(-1)+F39*(-1)+G37*0+G38*0+G39*0+H37*1+H38*1+H39*1)</f>
        <v>-97.5</v>
      </c>
      <c r="N37" s="1" t="n">
        <v>135</v>
      </c>
      <c r="O37" s="1" t="n">
        <v>36.5</v>
      </c>
      <c r="Q37" s="5" t="n">
        <f aca="false">(C37*1+D37*1+E37*1+C38*0+D38*0+E38*0+C39*(-1)+D39*(-1)+E39*(-1))</f>
        <v>111.9</v>
      </c>
      <c r="R37" s="5" t="n">
        <f aca="false">(D37*1+E37*1+F37*1+D38*0+E38*0+F38*0+D39*(-1)+E39*(-1)+F39*(-1))</f>
        <v>201</v>
      </c>
      <c r="S37" s="5" t="n">
        <f aca="false">(E37*1+F37*1+G37*1+E38*0+F38*0+G38*0+E39*(-1)+F39*(-1)+G39*(-1))</f>
        <v>197</v>
      </c>
      <c r="T37" s="5" t="n">
        <f aca="false">(F37*1+G37*1+H37*1+F38*0+G38*0+H38*0+F39*(-1)+G39*(-1)+H39*(-1))</f>
        <v>97.5</v>
      </c>
      <c r="U37" s="1" t="n">
        <v>135</v>
      </c>
      <c r="V37" s="1" t="n">
        <v>36.5</v>
      </c>
      <c r="X37" s="5" t="n">
        <f aca="false">ROUNDDOWN(SQRT((J37^2+Q37^2)),2)</f>
        <v>127.39</v>
      </c>
      <c r="Y37" s="5" t="n">
        <f aca="false">ROUNDDOWN(SQRT((K37^2+R37^2)),2)</f>
        <v>278.31</v>
      </c>
      <c r="Z37" s="5" t="n">
        <f aca="false">ROUNDDOWN(SQRT((L37^2+S37^2)),2)</f>
        <v>286.84</v>
      </c>
      <c r="AA37" s="5" t="n">
        <f aca="false">ROUNDDOWN(SQRT((M37^2+T37^2)),2)</f>
        <v>137.88</v>
      </c>
      <c r="AB37" s="1" t="n">
        <v>135</v>
      </c>
      <c r="AC37" s="1" t="n">
        <v>36.5</v>
      </c>
    </row>
    <row r="38" customFormat="false" ht="15" hidden="false" customHeight="false" outlineLevel="0" collapsed="false">
      <c r="C38" s="1" t="n">
        <v>42</v>
      </c>
      <c r="D38" s="1" t="n">
        <v>135</v>
      </c>
      <c r="E38" s="1" t="n">
        <v>24.5</v>
      </c>
      <c r="F38" s="1" t="n">
        <v>36.5</v>
      </c>
      <c r="G38" s="1" t="n">
        <v>135.5</v>
      </c>
      <c r="H38" s="1" t="n">
        <v>42</v>
      </c>
      <c r="J38" s="5" t="n">
        <f aca="false">(C38*(-1)+C39*(-1)+C40*(-1)+D38*0+D39*0+D40*0+E38*1+E39*1+E40*1)</f>
        <v>-25.6</v>
      </c>
      <c r="K38" s="5" t="n">
        <f aca="false">(D38*(-1)+D39*(-1)+D40*(-1)+E38*0+E39*0+E40*0+F38*1+F39*1+F40*1)</f>
        <v>-191</v>
      </c>
      <c r="L38" s="5" t="n">
        <f aca="false">(E38*(-1)+E39*(-1)+E40*(-1)+F38*0+F39*0+F40*0+G38*1+G39*1+G40*1)</f>
        <v>210</v>
      </c>
      <c r="M38" s="5" t="n">
        <f aca="false">(F38*(-1)+F39*(-1)+F40*(-1)+G38*0+G39*0+G40*0+H38*1+H39*1+H40*1)</f>
        <v>1</v>
      </c>
      <c r="N38" s="1" t="n">
        <v>135.5</v>
      </c>
      <c r="O38" s="1" t="n">
        <v>42</v>
      </c>
      <c r="Q38" s="5" t="n">
        <f aca="false">(C38*1+D38*1+E38*1+C39*0+D39*0+E39*0+C40*(-1)+D40*(-1)+E40*(-1))</f>
        <v>66.7</v>
      </c>
      <c r="R38" s="5" t="n">
        <f aca="false">(D38*1+E38*1+F38*1+D39*0+E39*0+F39*0+D40*(-1)+E40*(-1)+F40*(-1))</f>
        <v>65.6</v>
      </c>
      <c r="S38" s="5" t="n">
        <f aca="false">(E38*1+F38*1+G38*1+E39*0+F39*0+G39*0+E40*(-1)+F40*(-1)+G40*(-1))</f>
        <v>61.7</v>
      </c>
      <c r="T38" s="5" t="n">
        <f aca="false">(F38*1+G38*1+H38*1+F39*0+G39*0+H39*0+F40*(-1)+G40*(-1)+H40*(-1))</f>
        <v>83.6</v>
      </c>
      <c r="U38" s="1" t="n">
        <v>135.5</v>
      </c>
      <c r="V38" s="1" t="n">
        <v>42</v>
      </c>
      <c r="X38" s="5" t="n">
        <f aca="false">ROUNDDOWN(SQRT((J38^2+Q38^2)),2)</f>
        <v>71.44</v>
      </c>
      <c r="Y38" s="5" t="n">
        <f aca="false">ROUNDDOWN(SQRT((K38^2+R38^2)),2)</f>
        <v>201.95</v>
      </c>
      <c r="Z38" s="5" t="n">
        <f aca="false">ROUNDDOWN(SQRT((L38^2+S38^2)),2)</f>
        <v>218.87</v>
      </c>
      <c r="AA38" s="5" t="n">
        <f aca="false">ROUNDDOWN(SQRT((M38^2+T38^2)),2)</f>
        <v>83.6</v>
      </c>
      <c r="AB38" s="1" t="n">
        <v>135.5</v>
      </c>
      <c r="AC38" s="1" t="n">
        <v>42</v>
      </c>
    </row>
    <row r="39" customFormat="false" ht="15.75" hidden="false" customHeight="false" outlineLevel="0" collapsed="false">
      <c r="C39" s="1" t="n">
        <v>43.6</v>
      </c>
      <c r="D39" s="1" t="n">
        <v>132</v>
      </c>
      <c r="E39" s="1" t="n">
        <v>35.5</v>
      </c>
      <c r="F39" s="1" t="n">
        <v>39.5</v>
      </c>
      <c r="G39" s="1" t="n">
        <v>134.5</v>
      </c>
      <c r="H39" s="1" t="n">
        <v>35</v>
      </c>
      <c r="I39" s="6" t="s">
        <v>10</v>
      </c>
      <c r="J39" s="5" t="n">
        <f aca="false">(C39*(-1)+C40*(-1)+C41*(-1)+D39*0+D40*0+D41*0+E39*1+E40*1+E41*1)</f>
        <v>83.8</v>
      </c>
      <c r="K39" s="5" t="n">
        <f aca="false">(D39*(-1)+D40*(-1)+D41*(-1)+E39*0+E40*0+E41*0+F39*1+F40*1+F41*1)</f>
        <v>-88</v>
      </c>
      <c r="L39" s="5" t="n">
        <f aca="false">(E39*(-1)+E40*(-1)+E41*(-1)+F39*0+F40*0+F41*0+G39*1+G40*1+G41*1)</f>
        <v>98</v>
      </c>
      <c r="M39" s="5" t="n">
        <f aca="false">(F39*(-1)+F40*(-1)+F41*(-1)+G39*0+G40*0+G41*0+H39*1+H40*1+H41*1)</f>
        <v>-106</v>
      </c>
      <c r="N39" s="1" t="n">
        <v>134.5</v>
      </c>
      <c r="O39" s="1" t="n">
        <v>35</v>
      </c>
      <c r="Q39" s="5" t="n">
        <f aca="false">(C39*1+D39*1+E39*1+C40*0+D40*0+E40*0+C41*(-1)+D41*(-1)+E41*(-1))</f>
        <v>-100</v>
      </c>
      <c r="R39" s="5" t="n">
        <f aca="false">(D39*1+E39*1+F39*1+D40*0+E40*0+F40*0+D41*(-1)+E41*(-1)+F41*(-1))</f>
        <v>-197</v>
      </c>
      <c r="S39" s="5" t="n">
        <f aca="false">(E39*1+F39*1+G39*1+E40*0+F40*0+G40*0+E41*(-1)+F41*(-1)+G41*(-1))</f>
        <v>-197</v>
      </c>
      <c r="T39" s="5" t="n">
        <f aca="false">(F39*1+G39*1+H39*1+F40*0+G40*0+H40*0+F41*(-1)+G41*(-1)+H41*(-1))</f>
        <v>-97</v>
      </c>
      <c r="U39" s="1" t="n">
        <v>134.5</v>
      </c>
      <c r="V39" s="1" t="n">
        <v>35</v>
      </c>
      <c r="X39" s="5" t="n">
        <f aca="false">ROUNDDOWN(SQRT((J39^2+Q39^2)),2)</f>
        <v>130.47</v>
      </c>
      <c r="Y39" s="5" t="n">
        <f aca="false">ROUNDDOWN(SQRT((K39^2+R39^2)),2)</f>
        <v>215.76</v>
      </c>
      <c r="Z39" s="5" t="n">
        <f aca="false">ROUNDDOWN(SQRT((L39^2+S39^2)),2)</f>
        <v>220.02</v>
      </c>
      <c r="AA39" s="5" t="n">
        <f aca="false">ROUNDDOWN(SQRT((M39^2+T39^2)),2)</f>
        <v>143.68</v>
      </c>
      <c r="AB39" s="1" t="n">
        <v>134.5</v>
      </c>
      <c r="AC39" s="1" t="n">
        <v>35</v>
      </c>
    </row>
    <row r="40" customFormat="false" ht="15" hidden="false" customHeight="false" outlineLevel="0" collapsed="false">
      <c r="C40" s="1" t="n">
        <v>46.4</v>
      </c>
      <c r="D40" s="1" t="n">
        <v>42</v>
      </c>
      <c r="E40" s="1" t="n">
        <v>46.4</v>
      </c>
      <c r="F40" s="1" t="n">
        <v>42</v>
      </c>
      <c r="G40" s="1" t="n">
        <v>46.4</v>
      </c>
      <c r="H40" s="1" t="n">
        <v>42</v>
      </c>
      <c r="J40" s="5" t="n">
        <f aca="false">(C40*(-1)+C41*(-1)+C42*(-1)+D40*0+D41*0+D42*0+E40*1+E41*1+E42*1)</f>
        <v>85.4</v>
      </c>
      <c r="K40" s="5" t="n">
        <f aca="false">(D40*(-1)+D41*(-1)+D42*(-1)+E40*0+E41*0+E42*0+F40*1+F41*1+F42*1)</f>
        <v>-92.5</v>
      </c>
      <c r="L40" s="5" t="n">
        <f aca="false">(E40*(-1)+E41*(-1)+E42*(-1)+F40*0+F41*0+F42*0+G40*1+G41*1+G42*1)</f>
        <v>93</v>
      </c>
      <c r="M40" s="5" t="n">
        <f aca="false">(F40*(-1)+F41*(-1)+F42*(-1)+G40*0+G41*0+G42*0+H40*1+H41*1+H42*1)</f>
        <v>-101</v>
      </c>
      <c r="N40" s="1" t="n">
        <v>46.4</v>
      </c>
      <c r="O40" s="1" t="n">
        <v>42</v>
      </c>
      <c r="Q40" s="5" t="n">
        <f aca="false">(C40*1+D40*1+E40*1+C41*0+D41*0+E41*0+C42*(-1)+D42*(-1)+E42*(-1))</f>
        <v>-88.7</v>
      </c>
      <c r="R40" s="5" t="n">
        <f aca="false">(D40*1+E40*1+F40*1+D41*0+E41*0+F41*0+D42*(-1)+E42*(-1)+F42*(-1))</f>
        <v>-79.1</v>
      </c>
      <c r="S40" s="5" t="n">
        <f aca="false">(E40*1+F40*1+G40*1+E41*0+F41*0+G41*0+E42*(-1)+F42*(-1)+G42*(-1))</f>
        <v>-79.2</v>
      </c>
      <c r="T40" s="5" t="n">
        <f aca="false">(F40*1+G40*1+H40*1+F41*0+G41*0+H41*0+F42*(-1)+G42*(-1)+H42*(-1))</f>
        <v>-76.6</v>
      </c>
      <c r="U40" s="1" t="n">
        <v>46.4</v>
      </c>
      <c r="V40" s="1" t="n">
        <v>42</v>
      </c>
      <c r="X40" s="5" t="n">
        <f aca="false">ROUNDDOWN(SQRT((J40^2+Q40^2)),2)</f>
        <v>123.12</v>
      </c>
      <c r="Y40" s="5" t="n">
        <f aca="false">ROUNDDOWN(SQRT((K40^2+R40^2)),2)</f>
        <v>121.7</v>
      </c>
      <c r="Z40" s="5" t="n">
        <f aca="false">ROUNDDOWN(SQRT((L40^2+S40^2)),2)</f>
        <v>122.15</v>
      </c>
      <c r="AA40" s="5" t="n">
        <f aca="false">ROUNDDOWN(SQRT((M40^2+T40^2)),2)</f>
        <v>126.76</v>
      </c>
      <c r="AB40" s="1" t="n">
        <v>46.4</v>
      </c>
      <c r="AC40" s="1" t="n">
        <v>42</v>
      </c>
    </row>
    <row r="41" customFormat="false" ht="15" hidden="false" customHeight="false" outlineLevel="0" collapsed="false">
      <c r="C41" s="1" t="n">
        <v>43.6</v>
      </c>
      <c r="D41" s="1" t="n">
        <v>132</v>
      </c>
      <c r="E41" s="1" t="n">
        <v>135.5</v>
      </c>
      <c r="F41" s="1" t="n">
        <v>136.5</v>
      </c>
      <c r="G41" s="1" t="n">
        <v>134.5</v>
      </c>
      <c r="H41" s="1" t="n">
        <v>35</v>
      </c>
      <c r="J41" s="5" t="n">
        <f aca="false">(C41*(-1)+C42*(-1)+C43*(-1)+D41*0+D42*0+D43*0+E41*1+E42*1+E43*1)</f>
        <v>78.2</v>
      </c>
      <c r="K41" s="5" t="n">
        <f aca="false">(D41*(-1)+D42*(-1)+D43*(-1)+E41*0+E42*0+E43*0+F41*1+F42*1+F43*1)</f>
        <v>-194</v>
      </c>
      <c r="L41" s="5" t="n">
        <f aca="false">(E41*(-1)+E42*(-1)+E43*(-1)+F41*0+F42*0+F43*0+G41*1+G42*1+G43*1)</f>
        <v>185.2</v>
      </c>
      <c r="M41" s="5" t="n">
        <f aca="false">(F41*(-1)+F42*(-1)+F43*(-1)+G41*0+G42*0+G43*0+H41*1+H42*1+H43*1)</f>
        <v>-99.5</v>
      </c>
      <c r="N41" s="1" t="n">
        <v>134.5</v>
      </c>
      <c r="O41" s="1" t="n">
        <v>35</v>
      </c>
      <c r="Q41" s="5" t="n">
        <f aca="false">(C41*1+D41*1+E41*1+C42*0+D42*0+E42*0+C43*(-1)+D43*(-1)+E43*(-1))</f>
        <v>81.8</v>
      </c>
      <c r="R41" s="5" t="n">
        <f aca="false">(D41*1+E41*1+F41*1+D42*0+E42*0+F42*0+D43*(-1)+E43*(-1)+F43*(-1))</f>
        <v>189.7</v>
      </c>
      <c r="S41" s="5" t="n">
        <f aca="false">(E41*1+F41*1+G41*1+E42*0+F42*0+G42*0+E43*(-1)+F43*(-1)+G43*(-1))</f>
        <v>193.7</v>
      </c>
      <c r="T41" s="5" t="n">
        <f aca="false">(F41*1+G41*1+H41*1+F42*0+G42*0+H42*0+F43*(-1)+G43*(-1)+H43*(-1))</f>
        <v>99.5</v>
      </c>
      <c r="U41" s="1" t="n">
        <v>134.5</v>
      </c>
      <c r="V41" s="1" t="n">
        <v>35</v>
      </c>
      <c r="X41" s="5" t="n">
        <f aca="false">ROUNDDOWN(SQRT((J41^2+Q41^2)),2)</f>
        <v>113.16</v>
      </c>
      <c r="Y41" s="5" t="n">
        <f aca="false">ROUNDDOWN(SQRT((K41^2+R41^2)),2)</f>
        <v>271.33</v>
      </c>
      <c r="Z41" s="5" t="n">
        <f aca="false">ROUNDDOWN(SQRT((L41^2+S41^2)),2)</f>
        <v>267.99</v>
      </c>
      <c r="AA41" s="5" t="n">
        <f aca="false">ROUNDDOWN(SQRT((M41^2+T41^2)),2)</f>
        <v>140.71</v>
      </c>
      <c r="AB41" s="1" t="n">
        <v>134.5</v>
      </c>
      <c r="AC41" s="1" t="n">
        <v>35</v>
      </c>
    </row>
    <row r="42" customFormat="false" ht="15" hidden="false" customHeight="false" outlineLevel="0" collapsed="false">
      <c r="C42" s="1" t="n">
        <v>49</v>
      </c>
      <c r="D42" s="1" t="n">
        <v>132</v>
      </c>
      <c r="E42" s="1" t="n">
        <v>42.5</v>
      </c>
      <c r="F42" s="1" t="n">
        <v>35</v>
      </c>
      <c r="G42" s="1" t="n">
        <v>136.5</v>
      </c>
      <c r="H42" s="1" t="n">
        <v>35.5</v>
      </c>
      <c r="J42" s="5" t="n">
        <f aca="false">(C42*(-1)+C43*(-1)+C44*(-1)+D42*0+D43*0+D44*0+E42*1+E43*1+E44*1)</f>
        <v>58.3</v>
      </c>
      <c r="K42" s="5" t="n">
        <f aca="false">(D42*(-1)+D43*(-1)+D44*(-1)+E42*0+E43*0+E44*0+F42*1+F43*1+F44*1)</f>
        <v>-198.5</v>
      </c>
      <c r="L42" s="5" t="n">
        <f aca="false">(E42*(-1)+E43*(-1)+E44*(-1)+F42*0+F43*0+F44*0+G42*1+G43*1+G44*1)</f>
        <v>204.2</v>
      </c>
      <c r="M42" s="5" t="n">
        <f aca="false">(F42*(-1)+F43*(-1)+F44*(-1)+G42*0+G43*0+G44*0+H42*1+H43*1+H44*1)</f>
        <v>-91</v>
      </c>
      <c r="N42" s="1" t="n">
        <v>136.5</v>
      </c>
      <c r="O42" s="1" t="n">
        <v>35.5</v>
      </c>
      <c r="Q42" s="5" t="n">
        <f aca="false">(C42*1+D42*1+E42*1+C43*0+D43*0+E43*0+C44*(-1)+D44*(-1)+E44*(-1))</f>
        <v>-67.5</v>
      </c>
      <c r="R42" s="5" t="n">
        <f aca="false">(D42*1+E42*1+F42*1+D43*0+E43*0+F43*0+D44*(-1)+E44*(-1)+F44*(-1))</f>
        <v>-174.5</v>
      </c>
      <c r="S42" s="5" t="n">
        <f aca="false">(E42*1+F42*1+G42*1+E43*0+F43*0+G43*0+E44*(-1)+F44*(-1)+G44*(-1))</f>
        <v>-167</v>
      </c>
      <c r="T42" s="5" t="n">
        <f aca="false">(F42*1+G42*1+H42*1+F43*0+G43*0+H43*0+F44*(-1)+G44*(-1)+H44*(-1))</f>
        <v>-102</v>
      </c>
      <c r="U42" s="1" t="n">
        <v>136.5</v>
      </c>
      <c r="V42" s="1" t="n">
        <v>35.5</v>
      </c>
      <c r="X42" s="5" t="n">
        <f aca="false">ROUNDDOWN(SQRT((J42^2+Q42^2)),2)</f>
        <v>89.19</v>
      </c>
      <c r="Y42" s="5" t="n">
        <f aca="false">ROUNDDOWN(SQRT((K42^2+R42^2)),2)</f>
        <v>264.29</v>
      </c>
      <c r="Z42" s="5" t="n">
        <f aca="false">ROUNDDOWN(SQRT((L42^2+S42^2)),2)</f>
        <v>263.79</v>
      </c>
      <c r="AA42" s="5" t="n">
        <f aca="false">ROUNDDOWN(SQRT((M42^2+T42^2)),2)</f>
        <v>136.69</v>
      </c>
      <c r="AB42" s="1" t="n">
        <v>136.5</v>
      </c>
      <c r="AC42" s="1" t="n">
        <v>35.5</v>
      </c>
    </row>
    <row r="43" customFormat="false" ht="15" hidden="false" customHeight="false" outlineLevel="0" collapsed="false">
      <c r="C43" s="1" t="n">
        <v>50</v>
      </c>
      <c r="D43" s="1" t="n">
        <v>136.5</v>
      </c>
      <c r="E43" s="1" t="n">
        <v>42.8</v>
      </c>
      <c r="F43" s="1" t="n">
        <v>35</v>
      </c>
      <c r="G43" s="1" t="n">
        <v>135</v>
      </c>
      <c r="H43" s="1" t="n">
        <v>36.5</v>
      </c>
      <c r="J43" s="5" t="n">
        <f aca="false">(C43*(-1)+C44*(-1)+C45*(-1)+D43*0+D44*0+D45*0+E43*1+E44*1+E45*1)</f>
        <v>79.8</v>
      </c>
      <c r="K43" s="5" t="n">
        <f aca="false">(D43*(-1)+D44*(-1)+D45*(-1)+E43*0+E44*0+E45*0+F43*1+F44*1+F45*1)</f>
        <v>-196</v>
      </c>
      <c r="L43" s="5" t="n">
        <f aca="false">(E43*(-1)+E44*(-1)+E45*(-1)+F43*0+F44*0+F45*0+G43*1+G44*1+G45*1)</f>
        <v>113.2</v>
      </c>
      <c r="M43" s="5" t="n">
        <f aca="false">(F43*(-1)+F44*(-1)+F45*(-1)+G43*0+G44*0+G45*0+H43*1+H44*1+H45*1)</f>
        <v>-1.5</v>
      </c>
      <c r="N43" s="1" t="n">
        <v>135</v>
      </c>
      <c r="O43" s="1" t="n">
        <v>36.5</v>
      </c>
      <c r="Q43" s="5" t="n">
        <f aca="false">(C43*1+D43*1+E43*1+C44*0+D44*0+E44*0+C45*(-1)+D45*(-1)+E45*(-1))</f>
        <v>29.8</v>
      </c>
      <c r="R43" s="5" t="n">
        <f aca="false">(D43*1+E43*1+F43*1+D44*0+E44*0+F44*0+D45*(-1)+E45*(-1)+F45*(-1))</f>
        <v>-1.69999999999999</v>
      </c>
      <c r="S43" s="5" t="n">
        <f aca="false">(E43*1+F43*1+G43*1+E44*0+F44*0+G44*0+E45*(-1)+F45*(-1)+G45*(-1))</f>
        <v>89.8</v>
      </c>
      <c r="T43" s="5" t="n">
        <f aca="false">(F43*1+G43*1+H43*1+F44*0+G44*0+H44*0+F45*(-1)+G45*(-1)+H45*(-1))</f>
        <v>-8</v>
      </c>
      <c r="U43" s="1" t="n">
        <v>135</v>
      </c>
      <c r="V43" s="1" t="n">
        <v>36.5</v>
      </c>
      <c r="X43" s="5" t="n">
        <f aca="false">ROUNDDOWN(SQRT((J43^2+Q43^2)),2)</f>
        <v>85.18</v>
      </c>
      <c r="Y43" s="5" t="n">
        <f aca="false">ROUNDDOWN(SQRT((K43^2+R43^2)),2)</f>
        <v>196</v>
      </c>
      <c r="Z43" s="5" t="n">
        <f aca="false">ROUNDDOWN(SQRT((L43^2+S43^2)),2)</f>
        <v>144.49</v>
      </c>
      <c r="AA43" s="5" t="n">
        <f aca="false">ROUNDDOWN(SQRT((M43^2+T43^2)),2)</f>
        <v>8.13</v>
      </c>
      <c r="AB43" s="1" t="n">
        <v>135</v>
      </c>
      <c r="AC43" s="1" t="n">
        <v>36.5</v>
      </c>
    </row>
    <row r="44" customFormat="false" ht="15" hidden="false" customHeight="false" outlineLevel="0" collapsed="false">
      <c r="C44" s="1" t="n">
        <v>42</v>
      </c>
      <c r="D44" s="1" t="n">
        <v>135</v>
      </c>
      <c r="E44" s="1" t="n">
        <v>114</v>
      </c>
      <c r="F44" s="1" t="n">
        <v>135</v>
      </c>
      <c r="G44" s="1" t="n">
        <v>132</v>
      </c>
      <c r="H44" s="1" t="n">
        <v>42</v>
      </c>
      <c r="J44" s="1" t="n">
        <v>42</v>
      </c>
      <c r="K44" s="1" t="n">
        <v>135</v>
      </c>
      <c r="L44" s="1" t="n">
        <v>114</v>
      </c>
      <c r="M44" s="1" t="n">
        <v>135</v>
      </c>
      <c r="N44" s="1" t="n">
        <v>132</v>
      </c>
      <c r="O44" s="1" t="n">
        <v>42</v>
      </c>
      <c r="Q44" s="1" t="n">
        <v>42</v>
      </c>
      <c r="R44" s="1" t="n">
        <v>135</v>
      </c>
      <c r="S44" s="1" t="n">
        <v>114</v>
      </c>
      <c r="T44" s="1" t="n">
        <v>135</v>
      </c>
      <c r="U44" s="1" t="n">
        <v>132</v>
      </c>
      <c r="V44" s="1" t="n">
        <v>42</v>
      </c>
      <c r="X44" s="1" t="n">
        <v>42</v>
      </c>
      <c r="Y44" s="1" t="n">
        <v>135</v>
      </c>
      <c r="Z44" s="1" t="n">
        <v>114</v>
      </c>
      <c r="AA44" s="1" t="n">
        <v>135</v>
      </c>
      <c r="AB44" s="1" t="n">
        <v>132</v>
      </c>
      <c r="AC44" s="1" t="n">
        <v>42</v>
      </c>
    </row>
    <row r="45" customFormat="false" ht="15" hidden="false" customHeight="false" outlineLevel="0" collapsed="false">
      <c r="C45" s="1" t="n">
        <v>24.5</v>
      </c>
      <c r="D45" s="1" t="n">
        <v>135.5</v>
      </c>
      <c r="E45" s="1" t="n">
        <v>39.5</v>
      </c>
      <c r="F45" s="1" t="n">
        <v>41</v>
      </c>
      <c r="G45" s="1" t="n">
        <v>42.5</v>
      </c>
      <c r="H45" s="1" t="n">
        <v>131</v>
      </c>
      <c r="J45" s="1" t="n">
        <v>24.5</v>
      </c>
      <c r="K45" s="1" t="n">
        <v>135.5</v>
      </c>
      <c r="L45" s="1" t="n">
        <v>39.5</v>
      </c>
      <c r="M45" s="1" t="n">
        <v>41</v>
      </c>
      <c r="N45" s="1" t="n">
        <v>42.5</v>
      </c>
      <c r="O45" s="1" t="n">
        <v>131</v>
      </c>
      <c r="Q45" s="1" t="n">
        <v>24.5</v>
      </c>
      <c r="R45" s="1" t="n">
        <v>135.5</v>
      </c>
      <c r="S45" s="1" t="n">
        <v>39.5</v>
      </c>
      <c r="T45" s="1" t="n">
        <v>41</v>
      </c>
      <c r="U45" s="1" t="n">
        <v>42.5</v>
      </c>
      <c r="V45" s="1" t="n">
        <v>131</v>
      </c>
      <c r="X45" s="1" t="n">
        <v>24.5</v>
      </c>
      <c r="Y45" s="1" t="n">
        <v>135.5</v>
      </c>
      <c r="Z45" s="1" t="n">
        <v>39.5</v>
      </c>
      <c r="AA45" s="1" t="n">
        <v>41</v>
      </c>
      <c r="AB45" s="1" t="n">
        <v>42.5</v>
      </c>
      <c r="AC45" s="1" t="n">
        <v>131</v>
      </c>
    </row>
    <row r="48" customFormat="false" ht="15" hidden="false" customHeight="false" outlineLevel="0" collapsed="false">
      <c r="B48" s="0" t="s">
        <v>12</v>
      </c>
      <c r="J48" s="0" t="s">
        <v>7</v>
      </c>
      <c r="Q48" s="0" t="s">
        <v>8</v>
      </c>
      <c r="X48" s="0" t="s">
        <v>9</v>
      </c>
    </row>
    <row r="49" customFormat="false" ht="15" hidden="false" customHeight="false" outlineLevel="0" collapsed="false">
      <c r="C49" s="1" t="n">
        <v>46.4</v>
      </c>
      <c r="D49" s="1" t="n">
        <v>136.5</v>
      </c>
      <c r="E49" s="1" t="n">
        <v>46.4</v>
      </c>
      <c r="F49" s="1" t="n">
        <v>42</v>
      </c>
      <c r="G49" s="1" t="n">
        <v>136.5</v>
      </c>
      <c r="H49" s="1" t="n">
        <v>42</v>
      </c>
      <c r="J49" s="5" t="n">
        <f aca="false">(C49*1+C50*0)</f>
        <v>46.4</v>
      </c>
      <c r="K49" s="5" t="n">
        <f aca="false">(D49*1+D50*0)</f>
        <v>136.5</v>
      </c>
      <c r="L49" s="5" t="n">
        <f aca="false">(E49*1+E50*0)</f>
        <v>46.4</v>
      </c>
      <c r="M49" s="5" t="n">
        <f aca="false">(F49*1+F50*0)</f>
        <v>42</v>
      </c>
      <c r="N49" s="5" t="n">
        <f aca="false">(G49*1+G50*0)</f>
        <v>136.5</v>
      </c>
      <c r="O49" s="5" t="n">
        <f aca="false">(H49*1+H50*0)</f>
        <v>42</v>
      </c>
      <c r="Q49" s="5" t="n">
        <f aca="false">(C49*0+D49*1)</f>
        <v>136.5</v>
      </c>
      <c r="R49" s="5" t="n">
        <f aca="false">(D49*0+E49*1)</f>
        <v>46.4</v>
      </c>
      <c r="S49" s="5" t="n">
        <f aca="false">(E49*0+F49*1)</f>
        <v>42</v>
      </c>
      <c r="T49" s="5" t="n">
        <f aca="false">(F49*0+G49*1)</f>
        <v>136.5</v>
      </c>
      <c r="U49" s="5" t="n">
        <f aca="false">(G49*0+H49*1)</f>
        <v>42</v>
      </c>
      <c r="V49" s="1" t="n">
        <v>42</v>
      </c>
      <c r="X49" s="5" t="n">
        <f aca="false">ROUNDDOWN(SQRT((J49^2+Q49^2)),2)</f>
        <v>144.17</v>
      </c>
      <c r="Y49" s="5" t="n">
        <f aca="false">ROUNDDOWN(SQRT((K49^2+R49^2)),2)</f>
        <v>144.17</v>
      </c>
      <c r="Z49" s="5" t="n">
        <f aca="false">ROUNDDOWN(SQRT((L49^2+S49^2)),2)</f>
        <v>62.58</v>
      </c>
      <c r="AA49" s="5" t="n">
        <f aca="false">ROUNDDOWN(SQRT((M49^2+T49^2)),2)</f>
        <v>142.81</v>
      </c>
      <c r="AB49" s="5" t="n">
        <f aca="false">ROUNDDOWN(SQRT((N49^2+U49^2)),2)</f>
        <v>142.81</v>
      </c>
      <c r="AC49" s="1" t="n">
        <v>42</v>
      </c>
    </row>
    <row r="50" customFormat="false" ht="15" hidden="false" customHeight="false" outlineLevel="0" collapsed="false">
      <c r="C50" s="1" t="n">
        <v>39.5</v>
      </c>
      <c r="D50" s="1" t="n">
        <v>135.5</v>
      </c>
      <c r="E50" s="1" t="n">
        <v>35.5</v>
      </c>
      <c r="F50" s="1" t="n">
        <v>46.4</v>
      </c>
      <c r="G50" s="1" t="n">
        <v>131</v>
      </c>
      <c r="H50" s="1" t="n">
        <v>42.5</v>
      </c>
      <c r="J50" s="5" t="n">
        <f aca="false">(C50*1+C51*0)</f>
        <v>39.5</v>
      </c>
      <c r="K50" s="5" t="n">
        <f aca="false">(D50*1+D51*0)</f>
        <v>135.5</v>
      </c>
      <c r="L50" s="5" t="n">
        <f aca="false">(E50*1+E51*0)</f>
        <v>35.5</v>
      </c>
      <c r="M50" s="5" t="n">
        <f aca="false">(F50*1+F51*0)</f>
        <v>46.4</v>
      </c>
      <c r="N50" s="5" t="n">
        <f aca="false">(G50*1+G51*0)</f>
        <v>131</v>
      </c>
      <c r="O50" s="5" t="n">
        <f aca="false">(H50*1+H51*0)</f>
        <v>42.5</v>
      </c>
      <c r="Q50" s="5" t="n">
        <f aca="false">(C50*0+D50*1)</f>
        <v>135.5</v>
      </c>
      <c r="R50" s="5" t="n">
        <f aca="false">(D50*0+E50*1)</f>
        <v>35.5</v>
      </c>
      <c r="S50" s="5" t="n">
        <f aca="false">(E50*0+F50*1)</f>
        <v>46.4</v>
      </c>
      <c r="T50" s="5" t="n">
        <f aca="false">(F50*0+G50*1)</f>
        <v>131</v>
      </c>
      <c r="U50" s="5" t="n">
        <f aca="false">(G50*0+H50*1)</f>
        <v>42.5</v>
      </c>
      <c r="V50" s="1" t="n">
        <v>42.5</v>
      </c>
      <c r="X50" s="5" t="n">
        <f aca="false">ROUNDDOWN(SQRT((J50^2+Q50^2)),2)</f>
        <v>141.14</v>
      </c>
      <c r="Y50" s="5" t="n">
        <f aca="false">ROUNDDOWN(SQRT((K50^2+R50^2)),2)</f>
        <v>140.07</v>
      </c>
      <c r="Z50" s="5" t="n">
        <f aca="false">ROUNDDOWN(SQRT((L50^2+S50^2)),2)</f>
        <v>58.42</v>
      </c>
      <c r="AA50" s="5" t="n">
        <f aca="false">ROUNDDOWN(SQRT((M50^2+T50^2)),2)</f>
        <v>138.97</v>
      </c>
      <c r="AB50" s="5" t="n">
        <f aca="false">ROUNDDOWN(SQRT((N50^2+U50^2)),2)</f>
        <v>137.72</v>
      </c>
      <c r="AC50" s="1" t="n">
        <v>42.5</v>
      </c>
    </row>
    <row r="51" customFormat="false" ht="15" hidden="false" customHeight="false" outlineLevel="0" collapsed="false">
      <c r="C51" s="1" t="n">
        <v>49</v>
      </c>
      <c r="D51" s="1" t="n">
        <v>132</v>
      </c>
      <c r="E51" s="1" t="n">
        <v>135</v>
      </c>
      <c r="F51" s="1" t="n">
        <v>136.5</v>
      </c>
      <c r="G51" s="1" t="n">
        <v>136.5</v>
      </c>
      <c r="H51" s="1" t="n">
        <v>35.5</v>
      </c>
      <c r="J51" s="5" t="n">
        <f aca="false">(C51*1+C52*0)</f>
        <v>49</v>
      </c>
      <c r="K51" s="5" t="n">
        <f aca="false">(D51*1+D52*0)</f>
        <v>132</v>
      </c>
      <c r="L51" s="5" t="n">
        <f aca="false">(E51*1+E52*0)</f>
        <v>135</v>
      </c>
      <c r="M51" s="5" t="n">
        <f aca="false">(F51*1+F52*0)</f>
        <v>136.5</v>
      </c>
      <c r="N51" s="5" t="n">
        <f aca="false">(G51*1+G52*0)</f>
        <v>136.5</v>
      </c>
      <c r="O51" s="5" t="n">
        <f aca="false">(H51*1+H52*0)</f>
        <v>35.5</v>
      </c>
      <c r="Q51" s="5" t="n">
        <f aca="false">(C51*0+D51*1)</f>
        <v>132</v>
      </c>
      <c r="R51" s="5" t="n">
        <f aca="false">(D51*0+E51*1)</f>
        <v>135</v>
      </c>
      <c r="S51" s="5" t="n">
        <f aca="false">(E51*0+F51*1)</f>
        <v>136.5</v>
      </c>
      <c r="T51" s="5" t="n">
        <f aca="false">(F51*0+G51*1)</f>
        <v>136.5</v>
      </c>
      <c r="U51" s="5" t="n">
        <f aca="false">(G51*0+H51*1)</f>
        <v>35.5</v>
      </c>
      <c r="V51" s="1" t="n">
        <v>35.5</v>
      </c>
      <c r="X51" s="5" t="n">
        <f aca="false">ROUNDDOWN(SQRT((J51^2+Q51^2)),2)</f>
        <v>140.8</v>
      </c>
      <c r="Y51" s="5" t="n">
        <f aca="false">ROUNDDOWN(SQRT((K51^2+R51^2)),2)</f>
        <v>188.8</v>
      </c>
      <c r="Z51" s="5" t="n">
        <f aca="false">ROUNDDOWN(SQRT((L51^2+S51^2)),2)</f>
        <v>191.98</v>
      </c>
      <c r="AA51" s="5" t="n">
        <f aca="false">ROUNDDOWN(SQRT((M51^2+T51^2)),2)</f>
        <v>193.04</v>
      </c>
      <c r="AB51" s="5" t="n">
        <f aca="false">ROUNDDOWN(SQRT((N51^2+U51^2)),2)</f>
        <v>141.04</v>
      </c>
      <c r="AC51" s="1" t="n">
        <v>35.5</v>
      </c>
    </row>
    <row r="52" customFormat="false" ht="15" hidden="false" customHeight="false" outlineLevel="0" collapsed="false">
      <c r="C52" s="1" t="n">
        <v>50</v>
      </c>
      <c r="D52" s="1" t="n">
        <v>136.5</v>
      </c>
      <c r="E52" s="1" t="n">
        <v>136.5</v>
      </c>
      <c r="F52" s="1" t="n">
        <v>135</v>
      </c>
      <c r="G52" s="1" t="n">
        <v>135</v>
      </c>
      <c r="H52" s="1" t="n">
        <v>36.5</v>
      </c>
      <c r="J52" s="5" t="n">
        <f aca="false">(C52*1+C53*0)</f>
        <v>50</v>
      </c>
      <c r="K52" s="5" t="n">
        <f aca="false">(D52*1+D53*0)</f>
        <v>136.5</v>
      </c>
      <c r="L52" s="5" t="n">
        <f aca="false">(E52*1+E53*0)</f>
        <v>136.5</v>
      </c>
      <c r="M52" s="5" t="n">
        <f aca="false">(F52*1+F53*0)</f>
        <v>135</v>
      </c>
      <c r="N52" s="5" t="n">
        <f aca="false">(G52*1+G53*0)</f>
        <v>135</v>
      </c>
      <c r="O52" s="5" t="n">
        <f aca="false">(H52*1+H53*0)</f>
        <v>36.5</v>
      </c>
      <c r="Q52" s="5" t="n">
        <f aca="false">(C52*0+D52*1)</f>
        <v>136.5</v>
      </c>
      <c r="R52" s="5" t="n">
        <f aca="false">(D52*0+E52*1)</f>
        <v>136.5</v>
      </c>
      <c r="S52" s="5" t="n">
        <f aca="false">(E52*0+F52*1)</f>
        <v>135</v>
      </c>
      <c r="T52" s="5" t="n">
        <f aca="false">(F52*0+G52*1)</f>
        <v>135</v>
      </c>
      <c r="U52" s="5" t="n">
        <f aca="false">(G52*0+H52*1)</f>
        <v>36.5</v>
      </c>
      <c r="V52" s="1" t="n">
        <v>36.5</v>
      </c>
      <c r="X52" s="5" t="n">
        <f aca="false">ROUNDDOWN(SQRT((J52^2+Q52^2)),2)</f>
        <v>145.36</v>
      </c>
      <c r="Y52" s="5" t="n">
        <f aca="false">ROUNDDOWN(SQRT((K52^2+R52^2)),2)</f>
        <v>193.04</v>
      </c>
      <c r="Z52" s="5" t="n">
        <f aca="false">ROUNDDOWN(SQRT((L52^2+S52^2)),2)</f>
        <v>191.98</v>
      </c>
      <c r="AA52" s="5" t="n">
        <f aca="false">ROUNDDOWN(SQRT((M52^2+T52^2)),2)</f>
        <v>190.91</v>
      </c>
      <c r="AB52" s="5" t="n">
        <f aca="false">ROUNDDOWN(SQRT((N52^2+U52^2)),2)</f>
        <v>139.84</v>
      </c>
      <c r="AC52" s="1" t="n">
        <v>36.5</v>
      </c>
    </row>
    <row r="53" customFormat="false" ht="15" hidden="false" customHeight="false" outlineLevel="0" collapsed="false">
      <c r="C53" s="1" t="n">
        <v>42</v>
      </c>
      <c r="D53" s="1" t="n">
        <v>135</v>
      </c>
      <c r="E53" s="1" t="n">
        <v>24.5</v>
      </c>
      <c r="F53" s="1" t="n">
        <v>36.5</v>
      </c>
      <c r="G53" s="1" t="n">
        <v>135.5</v>
      </c>
      <c r="H53" s="1" t="n">
        <v>42</v>
      </c>
      <c r="J53" s="5" t="n">
        <f aca="false">(C53*1+C54*0)</f>
        <v>42</v>
      </c>
      <c r="K53" s="5" t="n">
        <f aca="false">(D53*1+D54*0)</f>
        <v>135</v>
      </c>
      <c r="L53" s="5" t="n">
        <f aca="false">(E53*1+E54*0)</f>
        <v>24.5</v>
      </c>
      <c r="M53" s="5" t="n">
        <f aca="false">(F53*1+F54*0)</f>
        <v>36.5</v>
      </c>
      <c r="N53" s="5" t="n">
        <f aca="false">(G53*1+G54*0)</f>
        <v>135.5</v>
      </c>
      <c r="O53" s="5" t="n">
        <f aca="false">(H53*1+H54*0)</f>
        <v>42</v>
      </c>
      <c r="Q53" s="5" t="n">
        <f aca="false">(C53*0+D53*1)</f>
        <v>135</v>
      </c>
      <c r="R53" s="5" t="n">
        <f aca="false">(D53*0+E53*1)</f>
        <v>24.5</v>
      </c>
      <c r="S53" s="5" t="n">
        <f aca="false">(E53*0+F53*1)</f>
        <v>36.5</v>
      </c>
      <c r="T53" s="5" t="n">
        <f aca="false">(F53*0+G53*1)</f>
        <v>135.5</v>
      </c>
      <c r="U53" s="5" t="n">
        <f aca="false">(G53*0+H53*1)</f>
        <v>42</v>
      </c>
      <c r="V53" s="1" t="n">
        <v>42</v>
      </c>
      <c r="X53" s="5" t="n">
        <f aca="false">ROUNDDOWN(SQRT((J53^2+Q53^2)),2)</f>
        <v>141.38</v>
      </c>
      <c r="Y53" s="5" t="n">
        <f aca="false">ROUNDDOWN(SQRT((K53^2+R53^2)),2)</f>
        <v>137.2</v>
      </c>
      <c r="Z53" s="5" t="n">
        <f aca="false">ROUNDDOWN(SQRT((L53^2+S53^2)),2)</f>
        <v>43.96</v>
      </c>
      <c r="AA53" s="5" t="n">
        <f aca="false">ROUNDDOWN(SQRT((M53^2+T53^2)),2)</f>
        <v>140.32</v>
      </c>
      <c r="AB53" s="5" t="n">
        <f aca="false">ROUNDDOWN(SQRT((N53^2+U53^2)),2)</f>
        <v>141.85</v>
      </c>
      <c r="AC53" s="1" t="n">
        <v>42</v>
      </c>
    </row>
    <row r="54" customFormat="false" ht="15" hidden="false" customHeight="false" outlineLevel="0" collapsed="false">
      <c r="C54" s="1" t="n">
        <v>43.6</v>
      </c>
      <c r="D54" s="1" t="n">
        <v>132</v>
      </c>
      <c r="E54" s="1" t="n">
        <v>35.5</v>
      </c>
      <c r="F54" s="1" t="n">
        <v>39.5</v>
      </c>
      <c r="G54" s="1" t="n">
        <v>134.5</v>
      </c>
      <c r="H54" s="1" t="n">
        <v>35</v>
      </c>
      <c r="J54" s="5" t="n">
        <f aca="false">(C54*1+C55*0)</f>
        <v>43.6</v>
      </c>
      <c r="K54" s="5" t="n">
        <f aca="false">(D54*1+D55*0)</f>
        <v>132</v>
      </c>
      <c r="L54" s="5" t="n">
        <f aca="false">(E54*1+E55*0)</f>
        <v>35.5</v>
      </c>
      <c r="M54" s="5" t="n">
        <f aca="false">(F54*1+F55*0)</f>
        <v>39.5</v>
      </c>
      <c r="N54" s="5" t="n">
        <f aca="false">(G54*1+G55*0)</f>
        <v>134.5</v>
      </c>
      <c r="O54" s="5" t="n">
        <f aca="false">(H54*1+H55*0)</f>
        <v>35</v>
      </c>
      <c r="Q54" s="5" t="n">
        <f aca="false">(C54*0+D54*1)</f>
        <v>132</v>
      </c>
      <c r="R54" s="5" t="n">
        <f aca="false">(D54*0+E54*1)</f>
        <v>35.5</v>
      </c>
      <c r="S54" s="5" t="n">
        <f aca="false">(E54*0+F54*1)</f>
        <v>39.5</v>
      </c>
      <c r="T54" s="5" t="n">
        <f aca="false">(F54*0+G54*1)</f>
        <v>134.5</v>
      </c>
      <c r="U54" s="5" t="n">
        <f aca="false">(G54*0+H54*1)</f>
        <v>35</v>
      </c>
      <c r="V54" s="1" t="n">
        <v>35</v>
      </c>
      <c r="X54" s="5" t="n">
        <f aca="false">ROUNDDOWN(SQRT((J54^2+Q54^2)),2)</f>
        <v>139.01</v>
      </c>
      <c r="Y54" s="5" t="n">
        <f aca="false">ROUNDDOWN(SQRT((K54^2+R54^2)),2)</f>
        <v>136.69</v>
      </c>
      <c r="Z54" s="5" t="n">
        <f aca="false">ROUNDDOWN(SQRT((L54^2+S54^2)),2)</f>
        <v>53.1</v>
      </c>
      <c r="AA54" s="5" t="n">
        <f aca="false">ROUNDDOWN(SQRT((M54^2+T54^2)),2)</f>
        <v>140.18</v>
      </c>
      <c r="AB54" s="5" t="n">
        <f aca="false">ROUNDDOWN(SQRT((N54^2+U54^2)),2)</f>
        <v>138.97</v>
      </c>
      <c r="AC54" s="1" t="n">
        <v>35</v>
      </c>
    </row>
    <row r="55" customFormat="false" ht="15" hidden="false" customHeight="false" outlineLevel="0" collapsed="false">
      <c r="C55" s="1" t="n">
        <v>46.4</v>
      </c>
      <c r="D55" s="1" t="n">
        <v>42</v>
      </c>
      <c r="E55" s="1" t="n">
        <v>46.4</v>
      </c>
      <c r="F55" s="1" t="n">
        <v>42</v>
      </c>
      <c r="G55" s="1" t="n">
        <v>46.4</v>
      </c>
      <c r="H55" s="1" t="n">
        <v>42</v>
      </c>
      <c r="J55" s="5" t="n">
        <f aca="false">(C55*1+C56*0)</f>
        <v>46.4</v>
      </c>
      <c r="K55" s="5" t="n">
        <f aca="false">(D55*1+D56*0)</f>
        <v>42</v>
      </c>
      <c r="L55" s="5" t="n">
        <f aca="false">(E55*1+E56*0)</f>
        <v>46.4</v>
      </c>
      <c r="M55" s="5" t="n">
        <f aca="false">(F55*1+F56*0)</f>
        <v>42</v>
      </c>
      <c r="N55" s="5" t="n">
        <f aca="false">(G55*1+G56*0)</f>
        <v>46.4</v>
      </c>
      <c r="O55" s="5" t="n">
        <f aca="false">(H55*1+H56*0)</f>
        <v>42</v>
      </c>
      <c r="Q55" s="5" t="n">
        <f aca="false">(C55*0+D55*1)</f>
        <v>42</v>
      </c>
      <c r="R55" s="5" t="n">
        <f aca="false">(D55*0+E55*1)</f>
        <v>46.4</v>
      </c>
      <c r="S55" s="5" t="n">
        <f aca="false">(E55*0+F55*1)</f>
        <v>42</v>
      </c>
      <c r="T55" s="5" t="n">
        <f aca="false">(F55*0+G55*1)</f>
        <v>46.4</v>
      </c>
      <c r="U55" s="5" t="n">
        <f aca="false">(G55*0+H55*1)</f>
        <v>42</v>
      </c>
      <c r="V55" s="1" t="n">
        <v>42</v>
      </c>
      <c r="X55" s="5" t="n">
        <f aca="false">ROUNDDOWN(SQRT((J55^2+Q55^2)),2)</f>
        <v>62.58</v>
      </c>
      <c r="Y55" s="5" t="n">
        <f aca="false">ROUNDDOWN(SQRT((K55^2+R55^2)),2)</f>
        <v>62.58</v>
      </c>
      <c r="Z55" s="5" t="n">
        <f aca="false">ROUNDDOWN(SQRT((L55^2+S55^2)),2)</f>
        <v>62.58</v>
      </c>
      <c r="AA55" s="5" t="n">
        <f aca="false">ROUNDDOWN(SQRT((M55^2+T55^2)),2)</f>
        <v>62.58</v>
      </c>
      <c r="AB55" s="5" t="n">
        <f aca="false">ROUNDDOWN(SQRT((N55^2+U55^2)),2)</f>
        <v>62.58</v>
      </c>
      <c r="AC55" s="1" t="n">
        <v>42</v>
      </c>
    </row>
    <row r="56" customFormat="false" ht="15" hidden="false" customHeight="false" outlineLevel="0" collapsed="false">
      <c r="C56" s="1" t="n">
        <v>43.6</v>
      </c>
      <c r="D56" s="1" t="n">
        <v>132</v>
      </c>
      <c r="E56" s="1" t="n">
        <v>135.5</v>
      </c>
      <c r="F56" s="1" t="n">
        <v>136.5</v>
      </c>
      <c r="G56" s="1" t="n">
        <v>134.5</v>
      </c>
      <c r="H56" s="1" t="n">
        <v>35</v>
      </c>
      <c r="J56" s="5" t="n">
        <f aca="false">(C56*1+C57*0)</f>
        <v>43.6</v>
      </c>
      <c r="K56" s="5" t="n">
        <f aca="false">(D56*1+D57*0)</f>
        <v>132</v>
      </c>
      <c r="L56" s="5" t="n">
        <f aca="false">(E56*1+E57*0)</f>
        <v>135.5</v>
      </c>
      <c r="M56" s="5" t="n">
        <f aca="false">(F56*1+F57*0)</f>
        <v>136.5</v>
      </c>
      <c r="N56" s="5" t="n">
        <f aca="false">(G56*1+G57*0)</f>
        <v>134.5</v>
      </c>
      <c r="O56" s="5" t="n">
        <f aca="false">(H56*1+H57*0)</f>
        <v>35</v>
      </c>
      <c r="Q56" s="5" t="n">
        <f aca="false">(C56*0+D56*1)</f>
        <v>132</v>
      </c>
      <c r="R56" s="5" t="n">
        <f aca="false">(D56*0+E56*1)</f>
        <v>135.5</v>
      </c>
      <c r="S56" s="5" t="n">
        <f aca="false">(E56*0+F56*1)</f>
        <v>136.5</v>
      </c>
      <c r="T56" s="5" t="n">
        <f aca="false">(F56*0+G56*1)</f>
        <v>134.5</v>
      </c>
      <c r="U56" s="5" t="n">
        <f aca="false">(G56*0+H56*1)</f>
        <v>35</v>
      </c>
      <c r="V56" s="1" t="n">
        <v>35</v>
      </c>
      <c r="X56" s="5" t="n">
        <f aca="false">ROUNDDOWN(SQRT((J56^2+Q56^2)),2)</f>
        <v>139.01</v>
      </c>
      <c r="Y56" s="5" t="n">
        <f aca="false">ROUNDDOWN(SQRT((K56^2+R56^2)),2)</f>
        <v>189.16</v>
      </c>
      <c r="Z56" s="5" t="n">
        <f aca="false">ROUNDDOWN(SQRT((L56^2+S56^2)),2)</f>
        <v>192.33</v>
      </c>
      <c r="AA56" s="5" t="n">
        <f aca="false">ROUNDDOWN(SQRT((M56^2+T56^2)),2)</f>
        <v>191.63</v>
      </c>
      <c r="AB56" s="5" t="n">
        <f aca="false">ROUNDDOWN(SQRT((N56^2+U56^2)),2)</f>
        <v>138.97</v>
      </c>
      <c r="AC56" s="1" t="n">
        <v>35</v>
      </c>
    </row>
    <row r="57" customFormat="false" ht="15" hidden="false" customHeight="false" outlineLevel="0" collapsed="false">
      <c r="C57" s="1" t="n">
        <v>49</v>
      </c>
      <c r="D57" s="1" t="n">
        <v>132</v>
      </c>
      <c r="E57" s="1" t="n">
        <v>42.5</v>
      </c>
      <c r="F57" s="1" t="n">
        <v>35</v>
      </c>
      <c r="G57" s="1" t="n">
        <v>136.5</v>
      </c>
      <c r="H57" s="1" t="n">
        <v>35.5</v>
      </c>
      <c r="J57" s="5" t="n">
        <f aca="false">(C57*1+C58*0)</f>
        <v>49</v>
      </c>
      <c r="K57" s="5" t="n">
        <f aca="false">(D57*1+D58*0)</f>
        <v>132</v>
      </c>
      <c r="L57" s="5" t="n">
        <f aca="false">(E57*1+E58*0)</f>
        <v>42.5</v>
      </c>
      <c r="M57" s="5" t="n">
        <f aca="false">(F57*1+F58*0)</f>
        <v>35</v>
      </c>
      <c r="N57" s="5" t="n">
        <f aca="false">(G57*1+G58*0)</f>
        <v>136.5</v>
      </c>
      <c r="O57" s="5" t="n">
        <f aca="false">(H57*1+H58*0)</f>
        <v>35.5</v>
      </c>
      <c r="Q57" s="5" t="n">
        <f aca="false">(C57*0+D57*1)</f>
        <v>132</v>
      </c>
      <c r="R57" s="5" t="n">
        <f aca="false">(D57*0+E57*1)</f>
        <v>42.5</v>
      </c>
      <c r="S57" s="5" t="n">
        <f aca="false">(E57*0+F57*1)</f>
        <v>35</v>
      </c>
      <c r="T57" s="5" t="n">
        <f aca="false">(F57*0+G57*1)</f>
        <v>136.5</v>
      </c>
      <c r="U57" s="5" t="n">
        <f aca="false">(G57*0+H57*1)</f>
        <v>35.5</v>
      </c>
      <c r="V57" s="1" t="n">
        <v>35.5</v>
      </c>
      <c r="X57" s="5" t="n">
        <f aca="false">ROUNDDOWN(SQRT((J57^2+Q57^2)),2)</f>
        <v>140.8</v>
      </c>
      <c r="Y57" s="5" t="n">
        <f aca="false">ROUNDDOWN(SQRT((K57^2+R57^2)),2)</f>
        <v>138.67</v>
      </c>
      <c r="Z57" s="5" t="n">
        <f aca="false">ROUNDDOWN(SQRT((L57^2+S57^2)),2)</f>
        <v>55.05</v>
      </c>
      <c r="AA57" s="5" t="n">
        <f aca="false">ROUNDDOWN(SQRT((M57^2+T57^2)),2)</f>
        <v>140.91</v>
      </c>
      <c r="AB57" s="5" t="n">
        <f aca="false">ROUNDDOWN(SQRT((N57^2+U57^2)),2)</f>
        <v>141.04</v>
      </c>
      <c r="AC57" s="1" t="n">
        <v>35.5</v>
      </c>
    </row>
    <row r="58" customFormat="false" ht="15" hidden="false" customHeight="false" outlineLevel="0" collapsed="false">
      <c r="C58" s="1" t="n">
        <v>50</v>
      </c>
      <c r="D58" s="1" t="n">
        <v>136.5</v>
      </c>
      <c r="E58" s="1" t="n">
        <v>42.8</v>
      </c>
      <c r="F58" s="1" t="n">
        <v>35</v>
      </c>
      <c r="G58" s="1" t="n">
        <v>135</v>
      </c>
      <c r="H58" s="1" t="n">
        <v>36.5</v>
      </c>
      <c r="J58" s="5" t="n">
        <f aca="false">(C58*1+C59*0)</f>
        <v>50</v>
      </c>
      <c r="K58" s="5" t="n">
        <f aca="false">(D58*1+D59*0)</f>
        <v>136.5</v>
      </c>
      <c r="L58" s="5" t="n">
        <f aca="false">(E58*1+E59*0)</f>
        <v>42.8</v>
      </c>
      <c r="M58" s="5" t="n">
        <f aca="false">(F58*1+F59*0)</f>
        <v>35</v>
      </c>
      <c r="N58" s="5" t="n">
        <f aca="false">(G58*1+G59*0)</f>
        <v>135</v>
      </c>
      <c r="O58" s="5" t="n">
        <f aca="false">(H58*1+H59*0)</f>
        <v>36.5</v>
      </c>
      <c r="Q58" s="5" t="n">
        <f aca="false">(C58*0+D58*1)</f>
        <v>136.5</v>
      </c>
      <c r="R58" s="5" t="n">
        <f aca="false">(D58*0+E58*1)</f>
        <v>42.8</v>
      </c>
      <c r="S58" s="5" t="n">
        <f aca="false">(E58*0+F58*1)</f>
        <v>35</v>
      </c>
      <c r="T58" s="5" t="n">
        <f aca="false">(F58*0+G58*1)</f>
        <v>135</v>
      </c>
      <c r="U58" s="5" t="n">
        <f aca="false">(G58*0+H58*1)</f>
        <v>36.5</v>
      </c>
      <c r="V58" s="1" t="n">
        <v>36.5</v>
      </c>
      <c r="X58" s="5" t="n">
        <f aca="false">ROUNDDOWN(SQRT((J58^2+Q58^2)),2)</f>
        <v>145.36</v>
      </c>
      <c r="Y58" s="5" t="n">
        <f aca="false">ROUNDDOWN(SQRT((K58^2+R58^2)),2)</f>
        <v>143.05</v>
      </c>
      <c r="Z58" s="5" t="n">
        <f aca="false">ROUNDDOWN(SQRT((L58^2+S58^2)),2)</f>
        <v>55.28</v>
      </c>
      <c r="AA58" s="5" t="n">
        <f aca="false">ROUNDDOWN(SQRT((M58^2+T58^2)),2)</f>
        <v>139.46</v>
      </c>
      <c r="AB58" s="5" t="n">
        <f aca="false">ROUNDDOWN(SQRT((N58^2+U58^2)),2)</f>
        <v>139.84</v>
      </c>
      <c r="AC58" s="1" t="n">
        <v>36.5</v>
      </c>
    </row>
    <row r="59" customFormat="false" ht="15" hidden="false" customHeight="false" outlineLevel="0" collapsed="false">
      <c r="C59" s="1" t="n">
        <v>42</v>
      </c>
      <c r="D59" s="1" t="n">
        <v>135</v>
      </c>
      <c r="E59" s="1" t="n">
        <v>114</v>
      </c>
      <c r="F59" s="1" t="n">
        <v>135</v>
      </c>
      <c r="G59" s="1" t="n">
        <v>132</v>
      </c>
      <c r="H59" s="1" t="n">
        <v>42</v>
      </c>
      <c r="J59" s="1" t="n">
        <f aca="false">(C59*1+D59*0)</f>
        <v>42</v>
      </c>
      <c r="K59" s="1" t="n">
        <f aca="false">(D59*1+E59*0)</f>
        <v>135</v>
      </c>
      <c r="L59" s="1" t="n">
        <f aca="false">(E59*1+F59*0)</f>
        <v>114</v>
      </c>
      <c r="M59" s="1" t="n">
        <f aca="false">(F59*1+G59*0)</f>
        <v>135</v>
      </c>
      <c r="N59" s="1" t="n">
        <f aca="false">(G59*1+H59*0)</f>
        <v>132</v>
      </c>
      <c r="O59" s="1" t="n">
        <v>42</v>
      </c>
      <c r="Q59" s="5" t="n">
        <f aca="false">(C59*0+D59*1)</f>
        <v>135</v>
      </c>
      <c r="R59" s="5" t="n">
        <f aca="false">(D59*0+E59*1)</f>
        <v>114</v>
      </c>
      <c r="S59" s="5" t="n">
        <f aca="false">(E59*0+F59*1)</f>
        <v>135</v>
      </c>
      <c r="T59" s="5" t="n">
        <f aca="false">(F59*0+G59*1)</f>
        <v>132</v>
      </c>
      <c r="U59" s="5" t="n">
        <f aca="false">(G59*0+H59*1)</f>
        <v>42</v>
      </c>
      <c r="V59" s="1" t="n">
        <v>42</v>
      </c>
      <c r="X59" s="1" t="n">
        <v>42</v>
      </c>
      <c r="Y59" s="1" t="n">
        <v>135</v>
      </c>
      <c r="Z59" s="1" t="n">
        <v>114</v>
      </c>
      <c r="AA59" s="1" t="n">
        <v>135</v>
      </c>
      <c r="AB59" s="1" t="n">
        <v>132</v>
      </c>
      <c r="AC59" s="1" t="n">
        <v>42</v>
      </c>
    </row>
    <row r="60" customFormat="false" ht="15" hidden="false" customHeight="false" outlineLevel="0" collapsed="false">
      <c r="C60" s="1" t="n">
        <v>24.5</v>
      </c>
      <c r="D60" s="1" t="n">
        <v>135.5</v>
      </c>
      <c r="E60" s="1" t="n">
        <v>39.5</v>
      </c>
      <c r="F60" s="1" t="n">
        <v>41</v>
      </c>
      <c r="G60" s="1" t="n">
        <v>42.5</v>
      </c>
      <c r="H60" s="1" t="n">
        <v>131</v>
      </c>
      <c r="J60" s="1" t="n">
        <v>24.5</v>
      </c>
      <c r="K60" s="1" t="n">
        <v>135.5</v>
      </c>
      <c r="L60" s="1" t="n">
        <v>39.5</v>
      </c>
      <c r="M60" s="1" t="n">
        <v>41</v>
      </c>
      <c r="N60" s="1" t="n">
        <v>42.5</v>
      </c>
      <c r="O60" s="1" t="n">
        <v>131</v>
      </c>
      <c r="Q60" s="5" t="n">
        <f aca="false">(C60*0+D60*1)</f>
        <v>135.5</v>
      </c>
      <c r="R60" s="5" t="n">
        <f aca="false">(D60*0+E60*1)</f>
        <v>39.5</v>
      </c>
      <c r="S60" s="5" t="n">
        <f aca="false">(E60*0+F60*1)</f>
        <v>41</v>
      </c>
      <c r="T60" s="5" t="n">
        <f aca="false">(F60*0+G60*1)</f>
        <v>42.5</v>
      </c>
      <c r="U60" s="5" t="n">
        <f aca="false">(G60*0+H60*1)</f>
        <v>131</v>
      </c>
      <c r="V60" s="1" t="n">
        <v>131</v>
      </c>
      <c r="X60" s="1" t="n">
        <v>24.5</v>
      </c>
      <c r="Y60" s="1" t="n">
        <v>135.5</v>
      </c>
      <c r="Z60" s="1" t="n">
        <v>39.5</v>
      </c>
      <c r="AA60" s="1" t="n">
        <v>41</v>
      </c>
      <c r="AB60" s="1" t="n">
        <v>42.5</v>
      </c>
      <c r="AC60" s="1" t="n">
        <v>131</v>
      </c>
    </row>
    <row r="63" customFormat="false" ht="15" hidden="false" customHeight="false" outlineLevel="0" collapsed="false">
      <c r="A63" s="4" t="s">
        <v>13</v>
      </c>
      <c r="B63" s="0" t="s">
        <v>14</v>
      </c>
    </row>
    <row r="64" customFormat="false" ht="15" hidden="false" customHeight="false" outlineLevel="0" collapsed="false">
      <c r="B64" s="0" t="s">
        <v>15</v>
      </c>
    </row>
    <row r="65" customFormat="false" ht="15" hidden="false" customHeight="false" outlineLevel="0" collapsed="false">
      <c r="C65" s="1" t="n">
        <v>46.4</v>
      </c>
      <c r="D65" s="1" t="n">
        <v>136.5</v>
      </c>
      <c r="E65" s="1" t="n">
        <v>46.4</v>
      </c>
      <c r="F65" s="1" t="n">
        <v>42</v>
      </c>
      <c r="G65" s="1" t="n">
        <v>136.5</v>
      </c>
      <c r="H65" s="1" t="n">
        <v>42</v>
      </c>
    </row>
    <row r="66" customFormat="false" ht="15" hidden="false" customHeight="false" outlineLevel="0" collapsed="false">
      <c r="C66" s="1" t="n">
        <v>39.5</v>
      </c>
      <c r="D66" s="1" t="n">
        <v>135.5</v>
      </c>
      <c r="E66" s="1" t="n">
        <v>35.5</v>
      </c>
      <c r="F66" s="1" t="n">
        <v>46.4</v>
      </c>
      <c r="G66" s="1" t="n">
        <v>131</v>
      </c>
      <c r="H66" s="1" t="n">
        <v>42.5</v>
      </c>
      <c r="L66" s="0" t="s">
        <v>16</v>
      </c>
      <c r="M66" s="4" t="s">
        <v>17</v>
      </c>
      <c r="N66" s="7" t="s">
        <v>18</v>
      </c>
      <c r="O66" s="7"/>
      <c r="P66" s="7"/>
      <c r="Q66" s="7"/>
      <c r="R66" s="7"/>
      <c r="S66" s="7"/>
    </row>
    <row r="67" customFormat="false" ht="21" hidden="false" customHeight="true" outlineLevel="0" collapsed="false">
      <c r="C67" s="1" t="n">
        <v>49</v>
      </c>
      <c r="D67" s="1" t="n">
        <v>132</v>
      </c>
      <c r="E67" s="1" t="n">
        <v>135</v>
      </c>
      <c r="F67" s="1" t="n">
        <v>136.5</v>
      </c>
      <c r="G67" s="1" t="n">
        <v>136.5</v>
      </c>
      <c r="H67" s="1" t="n">
        <v>35.5</v>
      </c>
      <c r="L67" s="8" t="s">
        <v>19</v>
      </c>
      <c r="M67" s="9" t="s">
        <v>17</v>
      </c>
      <c r="N67" s="10" t="s">
        <v>20</v>
      </c>
      <c r="O67" s="10"/>
      <c r="P67" s="10"/>
      <c r="Q67" s="10"/>
      <c r="R67" s="10"/>
      <c r="S67" s="11" t="n">
        <f aca="false">ROUNDUP(MAX(ABS(C65-E67),ABS(E65-C67), ABS(D65-D67), ABS(C66-E66)),0)</f>
        <v>89</v>
      </c>
    </row>
    <row r="68" customFormat="false" ht="26.25" hidden="false" customHeight="true" outlineLevel="0" collapsed="false">
      <c r="C68" s="1" t="n">
        <v>50</v>
      </c>
      <c r="D68" s="1" t="n">
        <v>136.5</v>
      </c>
      <c r="E68" s="1" t="n">
        <v>136.5</v>
      </c>
      <c r="F68" s="1" t="n">
        <v>135</v>
      </c>
      <c r="G68" s="1" t="n">
        <v>135</v>
      </c>
      <c r="H68" s="1" t="n">
        <v>36.5</v>
      </c>
    </row>
    <row r="69" customFormat="false" ht="15" hidden="false" customHeight="false" outlineLevel="0" collapsed="false">
      <c r="C69" s="1" t="n">
        <v>42</v>
      </c>
      <c r="D69" s="1" t="n">
        <v>135</v>
      </c>
      <c r="E69" s="1" t="n">
        <v>24.5</v>
      </c>
      <c r="F69" s="1" t="n">
        <v>36.5</v>
      </c>
      <c r="G69" s="1" t="n">
        <v>135.5</v>
      </c>
      <c r="H69" s="1" t="n">
        <v>42</v>
      </c>
    </row>
    <row r="70" customFormat="false" ht="15" hidden="false" customHeight="false" outlineLevel="0" collapsed="false">
      <c r="C70" s="1" t="n">
        <v>43.6</v>
      </c>
      <c r="D70" s="1" t="n">
        <v>132</v>
      </c>
      <c r="E70" s="1" t="n">
        <v>35.5</v>
      </c>
      <c r="F70" s="1" t="n">
        <v>39.5</v>
      </c>
      <c r="G70" s="1" t="n">
        <v>134.5</v>
      </c>
      <c r="H70" s="1" t="n">
        <v>35</v>
      </c>
    </row>
    <row r="71" customFormat="false" ht="15" hidden="false" customHeight="false" outlineLevel="0" collapsed="false">
      <c r="A71" s="4"/>
      <c r="C71" s="1" t="n">
        <v>46.4</v>
      </c>
      <c r="D71" s="1" t="n">
        <v>42</v>
      </c>
      <c r="E71" s="1" t="n">
        <v>46.4</v>
      </c>
      <c r="F71" s="1" t="n">
        <v>42</v>
      </c>
      <c r="G71" s="1" t="n">
        <v>46.4</v>
      </c>
      <c r="H71" s="1" t="n">
        <v>42</v>
      </c>
    </row>
    <row r="72" customFormat="false" ht="15" hidden="false" customHeight="false" outlineLevel="0" collapsed="false">
      <c r="A72" s="4"/>
      <c r="C72" s="1" t="n">
        <v>43.6</v>
      </c>
      <c r="D72" s="1" t="n">
        <v>132</v>
      </c>
      <c r="E72" s="1" t="n">
        <v>135.5</v>
      </c>
      <c r="F72" s="1" t="n">
        <v>136.5</v>
      </c>
      <c r="G72" s="1" t="n">
        <v>134.5</v>
      </c>
      <c r="H72" s="1" t="n">
        <v>35</v>
      </c>
    </row>
    <row r="73" customFormat="false" ht="15" hidden="false" customHeight="false" outlineLevel="0" collapsed="false">
      <c r="C73" s="1" t="n">
        <v>49</v>
      </c>
      <c r="D73" s="1" t="n">
        <v>132</v>
      </c>
      <c r="E73" s="1" t="n">
        <v>42.5</v>
      </c>
      <c r="F73" s="1" t="n">
        <v>35</v>
      </c>
      <c r="G73" s="1" t="n">
        <v>136.5</v>
      </c>
      <c r="H73" s="1" t="n">
        <v>35.5</v>
      </c>
    </row>
    <row r="74" customFormat="false" ht="15" hidden="false" customHeight="false" outlineLevel="0" collapsed="false">
      <c r="C74" s="1" t="n">
        <v>50</v>
      </c>
      <c r="D74" s="1" t="n">
        <v>136.5</v>
      </c>
      <c r="E74" s="1" t="n">
        <v>42.8</v>
      </c>
      <c r="F74" s="1" t="n">
        <v>35</v>
      </c>
      <c r="G74" s="1" t="n">
        <v>135</v>
      </c>
      <c r="H74" s="1" t="n">
        <v>36.5</v>
      </c>
    </row>
    <row r="75" customFormat="false" ht="15" hidden="false" customHeight="false" outlineLevel="0" collapsed="false">
      <c r="C75" s="1" t="n">
        <v>42</v>
      </c>
      <c r="D75" s="1" t="n">
        <v>135</v>
      </c>
      <c r="E75" s="1" t="n">
        <v>114</v>
      </c>
      <c r="F75" s="1" t="n">
        <v>135</v>
      </c>
      <c r="G75" s="1" t="n">
        <v>132</v>
      </c>
      <c r="H75" s="1" t="n">
        <v>42</v>
      </c>
    </row>
    <row r="76" customFormat="false" ht="15" hidden="false" customHeight="false" outlineLevel="0" collapsed="false">
      <c r="C76" s="1" t="n">
        <v>24.5</v>
      </c>
      <c r="D76" s="1" t="n">
        <v>135.5</v>
      </c>
      <c r="E76" s="1" t="n">
        <v>39.5</v>
      </c>
      <c r="F76" s="1" t="n">
        <v>41</v>
      </c>
      <c r="G76" s="1" t="n">
        <v>42.5</v>
      </c>
      <c r="H76" s="1" t="n">
        <v>131</v>
      </c>
    </row>
    <row r="78" customFormat="false" ht="15" hidden="false" customHeight="false" outlineLevel="0" collapsed="false">
      <c r="B78" s="0" t="s">
        <v>21</v>
      </c>
      <c r="J78" s="0" t="s">
        <v>9</v>
      </c>
    </row>
    <row r="79" customFormat="false" ht="15" hidden="false" customHeight="false" outlineLevel="0" collapsed="false">
      <c r="C79" s="1" t="n">
        <v>46.4</v>
      </c>
      <c r="D79" s="1" t="n">
        <v>136.5</v>
      </c>
      <c r="E79" s="1" t="n">
        <v>46.4</v>
      </c>
      <c r="F79" s="1" t="n">
        <v>42</v>
      </c>
      <c r="G79" s="1" t="n">
        <v>136.5</v>
      </c>
      <c r="H79" s="1" t="n">
        <v>42</v>
      </c>
      <c r="J79" s="1" t="n">
        <v>46.4</v>
      </c>
      <c r="K79" s="1" t="n">
        <v>136.5</v>
      </c>
      <c r="L79" s="1" t="n">
        <v>46.4</v>
      </c>
      <c r="M79" s="1" t="n">
        <v>42</v>
      </c>
      <c r="N79" s="1" t="n">
        <v>136.5</v>
      </c>
      <c r="O79" s="1" t="n">
        <v>42</v>
      </c>
    </row>
    <row r="80" customFormat="false" ht="15" hidden="false" customHeight="false" outlineLevel="0" collapsed="false">
      <c r="C80" s="1" t="n">
        <v>39.5</v>
      </c>
      <c r="D80" s="1" t="n">
        <v>135.5</v>
      </c>
      <c r="E80" s="1" t="n">
        <v>35.5</v>
      </c>
      <c r="F80" s="1" t="n">
        <v>46.4</v>
      </c>
      <c r="G80" s="1" t="n">
        <v>131</v>
      </c>
      <c r="H80" s="1" t="n">
        <v>42.5</v>
      </c>
      <c r="J80" s="1" t="n">
        <v>39.5</v>
      </c>
      <c r="K80" s="5" t="n">
        <f aca="false">ABS((D80-C79)+(D80-D79)+(D80-E79)+(D80-C80)+(D80-E80)+(D80-C81)+(D80-D81)+(D80-E81))</f>
        <v>463.7</v>
      </c>
      <c r="L80" s="5" t="n">
        <f aca="false">ABS((E80-D79)+(E80-E79)+(E80-F79)+(E80-D80)+(E80-F80)+(E80-D81)+(E80-E81)+(E80-F81))</f>
        <v>526.3</v>
      </c>
      <c r="M80" s="5" t="n">
        <f aca="false">ABS((F80-E79)+(F80-F79)+(F80-G79)+(F80-E80)+(F80-G80)+(F80-E81)+(F80-F81)+(F80-G81))</f>
        <v>428.2</v>
      </c>
      <c r="N80" s="5" t="n">
        <f aca="false">ABS((G80-F79)+(G80-G79)+(G80-H79)+(G80-F80)+(G80-H80)+(G80-F81)+(G80-G81)+(G80-H81))</f>
        <v>430.1</v>
      </c>
      <c r="O80" s="1" t="n">
        <v>42.5</v>
      </c>
    </row>
    <row r="81" customFormat="false" ht="15" hidden="false" customHeight="false" outlineLevel="0" collapsed="false">
      <c r="C81" s="1" t="n">
        <v>49</v>
      </c>
      <c r="D81" s="1" t="n">
        <v>132</v>
      </c>
      <c r="E81" s="1" t="n">
        <v>135</v>
      </c>
      <c r="F81" s="1" t="n">
        <v>136.5</v>
      </c>
      <c r="G81" s="1" t="n">
        <v>136.5</v>
      </c>
      <c r="H81" s="1" t="n">
        <v>35.5</v>
      </c>
      <c r="J81" s="1" t="n">
        <v>49</v>
      </c>
      <c r="K81" s="5" t="n">
        <f aca="false">ABS((D81-C80)+(D81-D80)+(D81-E80)+(D81-C81)+(D81-E81)+(D81-C82)+(D81-D82)+(D81-E82))</f>
        <v>338.5</v>
      </c>
      <c r="L81" s="5" t="n">
        <f aca="false">ABS((E81-D80)+(E81-E80)+(E81-F80)+(E81-D81)+(E81-F81)+(E81-D82)+(E81-E82)+(E81-F82))</f>
        <v>186.1</v>
      </c>
      <c r="M81" s="5" t="n">
        <f aca="false">ABS((F81-E80)+(F81-F80)+(F81-G80)+(F81-E81)+(F81-G81)+(F81-E82)+(F81-F82)+(F81-G82))</f>
        <v>201.1</v>
      </c>
      <c r="N81" s="5" t="n">
        <f aca="false">ABS((G81-F80)+(G81-G80)+(G81-H80)+(G81-F81)+(G81-H81)+(G81-F82)+(G81-G82)+(G81-H82))</f>
        <v>393.6</v>
      </c>
      <c r="O81" s="1" t="n">
        <v>35.5</v>
      </c>
    </row>
    <row r="82" customFormat="false" ht="15" hidden="false" customHeight="false" outlineLevel="0" collapsed="false">
      <c r="C82" s="1" t="n">
        <v>50</v>
      </c>
      <c r="D82" s="1" t="n">
        <v>136.5</v>
      </c>
      <c r="E82" s="1" t="n">
        <v>136.5</v>
      </c>
      <c r="F82" s="1" t="n">
        <v>135</v>
      </c>
      <c r="G82" s="1" t="n">
        <v>135</v>
      </c>
      <c r="H82" s="1" t="n">
        <v>36.5</v>
      </c>
      <c r="J82" s="1" t="n">
        <v>50</v>
      </c>
      <c r="K82" s="5" t="n">
        <f aca="false">ABS((D82-C81)+(D82-D81)+(D82-E81)+(D82-C82)+(D82-E82)+(D82-C83)+(D82-D83)+(D82-E83))</f>
        <v>388</v>
      </c>
      <c r="L82" s="5" t="n">
        <f aca="false">ABS((E82-D81)+(E82-E81)+(E82-F81)+(E82-D82)+(E82-F82)+(E82-D83)+(E82-E83)+(E82-F83))</f>
        <v>221</v>
      </c>
      <c r="M82" s="5" t="n">
        <f aca="false">ABS((F82-E81)+(F82-F81)+(F82-G81)+(F82-E82)+(F82-G82)+(F82-E83)+(F82-F83)+(F82-G83))</f>
        <v>204</v>
      </c>
      <c r="N82" s="5" t="n">
        <f aca="false">ABS((G82-F81)+(G82-G81)+(G82-H81)+(G82-F82)+(G82-H82)+(G82-F83)+(G82-G83)+(G82-H83))</f>
        <v>386</v>
      </c>
      <c r="O82" s="1" t="n">
        <v>36.5</v>
      </c>
    </row>
    <row r="83" customFormat="false" ht="15" hidden="false" customHeight="false" outlineLevel="0" collapsed="false">
      <c r="C83" s="1" t="n">
        <v>42</v>
      </c>
      <c r="D83" s="1" t="n">
        <v>135</v>
      </c>
      <c r="E83" s="1" t="n">
        <v>24.5</v>
      </c>
      <c r="F83" s="1" t="n">
        <v>36.5</v>
      </c>
      <c r="G83" s="1" t="n">
        <v>135.5</v>
      </c>
      <c r="H83" s="1" t="n">
        <v>42</v>
      </c>
      <c r="J83" s="1" t="n">
        <v>42</v>
      </c>
      <c r="K83" s="5" t="n">
        <f aca="false">ABS((D83-C82)+(D83-D82)+(D83-E82)+(D83-C83)+(D83-E83)+(D83-C84)+(D83-D84)+(D83-E84))</f>
        <v>479.4</v>
      </c>
      <c r="L83" s="5" t="n">
        <f aca="false">ABS((E83-D82)+(E83-E82)+(E83-F82)+(E83-D83)+(E83-F83)+(E83-D84)+(E83-E84)+(E83-F84))</f>
        <v>590.5</v>
      </c>
      <c r="M83" s="5" t="n">
        <f aca="false">ABS((F83-E82)+(F83-F82)+(F83-G82)+(F83-E83)+(F83-G83)+(F83-E84)+(F83-F84)+(F83-G84))</f>
        <v>484</v>
      </c>
      <c r="N83" s="5" t="n">
        <f aca="false">ABS((G83-F82)+(G83-G82)+(G83-H82)+(G83-F83)+(G83-H83)+(G83-F84)+(G83-G84)+(G83-H84))</f>
        <v>490</v>
      </c>
      <c r="O83" s="1" t="n">
        <v>42</v>
      </c>
    </row>
    <row r="84" customFormat="false" ht="15" hidden="false" customHeight="false" outlineLevel="0" collapsed="false">
      <c r="C84" s="1" t="n">
        <v>43.6</v>
      </c>
      <c r="D84" s="1" t="n">
        <v>132</v>
      </c>
      <c r="E84" s="1" t="n">
        <v>35.5</v>
      </c>
      <c r="F84" s="1" t="n">
        <v>39.5</v>
      </c>
      <c r="G84" s="1" t="n">
        <v>134.5</v>
      </c>
      <c r="H84" s="1" t="n">
        <v>35</v>
      </c>
      <c r="J84" s="1" t="n">
        <v>43.6</v>
      </c>
      <c r="K84" s="5" t="n">
        <f aca="false">ABS((D84-C83)+(D84-D83)+(D84-E83)+(D84-C84)+(D84-E84)+(D84-C85)+(D84-D85)+(D84-E85))</f>
        <v>640.6</v>
      </c>
      <c r="L84" s="5" t="n">
        <f aca="false">ABS((E84-D83)+(E84-E83)+(E84-F83)+(E84-D84)+(E84-F84)+(E84-D85)+(E84-E85)+(E84-F85))</f>
        <v>213.9</v>
      </c>
      <c r="M84" s="5" t="n">
        <f aca="false">ABS((F84-E83)+(F84-F83)+(F84-G83)+(F84-E84)+(F84-G84)+(F84-E85)+(F84-F85)+(F84-G85))</f>
        <v>185.3</v>
      </c>
      <c r="N84" s="5" t="n">
        <f aca="false">ABS((G84-F83)+(G84-G83)+(G84-H83)+(G84-F84)+(G84-H84)+(G84-F85)+(G84-G85)+(G84-H85))</f>
        <v>657.1</v>
      </c>
      <c r="O84" s="1" t="n">
        <v>35</v>
      </c>
    </row>
    <row r="85" customFormat="false" ht="15" hidden="false" customHeight="false" outlineLevel="0" collapsed="false">
      <c r="C85" s="1" t="n">
        <v>46.4</v>
      </c>
      <c r="D85" s="1" t="n">
        <v>42</v>
      </c>
      <c r="E85" s="1" t="n">
        <v>46.4</v>
      </c>
      <c r="F85" s="1" t="n">
        <v>42</v>
      </c>
      <c r="G85" s="1" t="n">
        <v>46.4</v>
      </c>
      <c r="H85" s="1" t="n">
        <v>42</v>
      </c>
      <c r="J85" s="1" t="n">
        <v>46.4</v>
      </c>
      <c r="K85" s="5" t="n">
        <f aca="false">ABS((D85-C84)+(D85-D84)+(D85-E84)+(D85-C85)+(D85-E85)+(D85-C86)+(D85-D86)+(D85-E86))</f>
        <v>279</v>
      </c>
      <c r="L85" s="5" t="n">
        <f aca="false">ABS((E85-D84)+(E85-E84)+(E85-F84)+(E85-D85)+(E85-F85)+(E85-D86)+(E85-E86)+(E85-F86))</f>
        <v>323.8</v>
      </c>
      <c r="M85" s="5" t="n">
        <f aca="false">ABS((F85-E84)+(F85-F84)+(F85-G84)+(F85-E85)+(F85-G85)+(F85-E86)+(F85-F86)+(F85-G86))</f>
        <v>372.8</v>
      </c>
      <c r="N85" s="5" t="n">
        <f aca="false">ABS((G85-F84)+(G85-G84)+(G85-H84)+(G85-F85)+(G85-H85)+(G85-F86)+(G85-G86)+(G85-H86))</f>
        <v>227.8</v>
      </c>
      <c r="O85" s="1" t="n">
        <v>42</v>
      </c>
    </row>
    <row r="86" customFormat="false" ht="15" hidden="false" customHeight="false" outlineLevel="0" collapsed="false">
      <c r="C86" s="1" t="n">
        <v>43.6</v>
      </c>
      <c r="D86" s="1" t="n">
        <v>132</v>
      </c>
      <c r="E86" s="1" t="n">
        <v>135.5</v>
      </c>
      <c r="F86" s="1" t="n">
        <v>136.5</v>
      </c>
      <c r="G86" s="1" t="n">
        <v>134.5</v>
      </c>
      <c r="H86" s="1" t="n">
        <v>35</v>
      </c>
      <c r="J86" s="1" t="n">
        <v>43.6</v>
      </c>
      <c r="K86" s="5" t="n">
        <f aca="false">ABS((D86-C85)+(D86-D85)+(D86-E85)+(D86-C86)+(D86-E86)+(D86-C87)+(D86-D87)+(D86-E87))</f>
        <v>518.6</v>
      </c>
      <c r="L86" s="5" t="n">
        <f aca="false">ABS((E86-D85)+(E86-E85)+(E86-F85)+(E86-D86)+(E86-F86)+(E86-D87)+(E86-E87)+(E86-F87))</f>
        <v>475.6</v>
      </c>
      <c r="M86" s="5" t="n">
        <f aca="false">ABS((F86-E85)+(F86-F85)+(F86-G85)+(F86-E86)+(F86-G86)+(F86-E87)+(F86-F87)+(F86-G87))</f>
        <v>473.2</v>
      </c>
      <c r="N86" s="5" t="n">
        <f aca="false">ABS((G86-F85)+(G86-G85)+(G86-H85)+(G86-F86)+(G86-H86)+(G86-F87)+(G86-G87)+(G86-H87))</f>
        <v>567.1</v>
      </c>
      <c r="O86" s="1" t="n">
        <v>35</v>
      </c>
    </row>
    <row r="87" customFormat="false" ht="15" hidden="false" customHeight="false" outlineLevel="0" collapsed="false">
      <c r="C87" s="1" t="n">
        <v>49</v>
      </c>
      <c r="D87" s="1" t="n">
        <v>132</v>
      </c>
      <c r="E87" s="1" t="n">
        <v>42.5</v>
      </c>
      <c r="F87" s="1" t="n">
        <v>35</v>
      </c>
      <c r="G87" s="1" t="n">
        <v>136.5</v>
      </c>
      <c r="H87" s="1" t="n">
        <v>35.5</v>
      </c>
      <c r="J87" s="1" t="n">
        <v>49</v>
      </c>
      <c r="K87" s="5" t="n">
        <f aca="false">ABS((D87-C86)+(D87-D86)+(D87-E86)+(D87-C87)+(D87-E87)+(D87-C88)+(D87-D88)+(D87-E88))</f>
        <v>424.1</v>
      </c>
      <c r="L87" s="5" t="n">
        <f aca="false">ABS((E87-D86)+(E87-E86)+(E87-F86)+(E87-D87)+(E87-F87)+(E87-D88)+(E87-E88)+(E87-F88))</f>
        <v>445.3</v>
      </c>
      <c r="M87" s="5" t="n">
        <f aca="false">ABS((F87-E86)+(F87-F86)+(F87-G86)+(F87-E87)+(F87-G87)+(F87-E88)+(F87-F88)+(F87-G88))</f>
        <v>518.3</v>
      </c>
      <c r="N87" s="5" t="n">
        <f aca="false">ABS((G87-F86)+(G87-G86)+(G87-H86)+(G87-F87)+(G87-H87)+(G87-F88)+(G87-G88)+(G87-H88))</f>
        <v>509</v>
      </c>
      <c r="O87" s="1" t="n">
        <v>35.5</v>
      </c>
    </row>
    <row r="88" customFormat="false" ht="15" hidden="false" customHeight="false" outlineLevel="0" collapsed="false">
      <c r="C88" s="1" t="n">
        <v>50</v>
      </c>
      <c r="D88" s="1" t="n">
        <v>136.5</v>
      </c>
      <c r="E88" s="1" t="n">
        <v>42.8</v>
      </c>
      <c r="F88" s="1" t="n">
        <v>35</v>
      </c>
      <c r="G88" s="1" t="n">
        <v>135</v>
      </c>
      <c r="H88" s="1" t="n">
        <v>36.5</v>
      </c>
      <c r="J88" s="1" t="n">
        <v>50</v>
      </c>
      <c r="K88" s="5" t="n">
        <f aca="false">ABS((D88-C87)+(D88-D87)+(D88-E87)+(D88-C88)+(D88-E88)+(D88-C89)+(D88-D89)+(D88-E89))</f>
        <v>484.7</v>
      </c>
      <c r="L88" s="5" t="n">
        <f aca="false">ABS((E88-D87)+(E88-E87)+(E88-F87)+(E88-D88)+(E88-F88)+(E88-D89)+(E88-E89)+(E88-F89))</f>
        <v>422.6</v>
      </c>
      <c r="M88" s="5" t="n">
        <f aca="false">ABS((F88-E87)+(F88-F87)+(F88-G87)+(F88-E88)+(F88-G88)+(F88-E89)+(F88-F89)+(F88-G89))</f>
        <v>492.8</v>
      </c>
      <c r="N88" s="5" t="n">
        <f aca="false">ABS((G88-F87)+(G88-G87)+(G88-H87)+(G88-F88)+(G88-H88)+(G88-F89)+(G88-G89)+(G88-H89))</f>
        <v>492.5</v>
      </c>
      <c r="O88" s="1" t="n">
        <v>36.5</v>
      </c>
    </row>
    <row r="89" customFormat="false" ht="15" hidden="false" customHeight="false" outlineLevel="0" collapsed="false">
      <c r="C89" s="1" t="n">
        <v>42</v>
      </c>
      <c r="D89" s="1" t="n">
        <v>135</v>
      </c>
      <c r="E89" s="1" t="n">
        <v>114</v>
      </c>
      <c r="F89" s="1" t="n">
        <v>135</v>
      </c>
      <c r="G89" s="1" t="n">
        <v>132</v>
      </c>
      <c r="H89" s="1" t="n">
        <v>42</v>
      </c>
      <c r="J89" s="1" t="n">
        <v>42</v>
      </c>
      <c r="K89" s="5" t="n">
        <f aca="false">ABS((D89-C88)+(D89-D88)+(D89-E88)+(D89-C89)+(D89-E89)+(D89-C90)+(D89-D90)+(D89-E90))</f>
        <v>495.2</v>
      </c>
      <c r="L89" s="5" t="n">
        <f aca="false">ABS((E89-D88)+(E89-E88)+(E89-F88)+(E89-D89)+(E89-F89)+(E89-D90)+(E89-E90)+(E89-F90))</f>
        <v>211.7</v>
      </c>
      <c r="M89" s="5" t="n">
        <f aca="false">ABS((F89-E88)+(F89-F88)+(F89-G88)+(F89-E89)+(F89-G89)+(F89-E90)+(F89-F90)+(F89-G90))</f>
        <v>498.2</v>
      </c>
      <c r="N89" s="5" t="n">
        <f aca="false">ABS((G89-F88)+(G89-G88)+(G89-H88)+(G89-F89)+(G89-H89)+(G89-F90)+(G89-G90)+(G89-H90))</f>
        <v>458</v>
      </c>
      <c r="O89" s="1" t="n">
        <v>42</v>
      </c>
    </row>
    <row r="90" customFormat="false" ht="15" hidden="false" customHeight="false" outlineLevel="0" collapsed="false">
      <c r="C90" s="1" t="n">
        <v>24.5</v>
      </c>
      <c r="D90" s="1" t="n">
        <v>135.5</v>
      </c>
      <c r="E90" s="1" t="n">
        <v>39.5</v>
      </c>
      <c r="F90" s="1" t="n">
        <v>41</v>
      </c>
      <c r="G90" s="1" t="n">
        <v>42.5</v>
      </c>
      <c r="H90" s="1" t="n">
        <v>131</v>
      </c>
      <c r="J90" s="1" t="n">
        <v>24.5</v>
      </c>
      <c r="K90" s="1" t="n">
        <v>135.5</v>
      </c>
      <c r="L90" s="1" t="n">
        <v>39.5</v>
      </c>
      <c r="M90" s="1" t="n">
        <v>41</v>
      </c>
      <c r="N90" s="1" t="n">
        <v>42.5</v>
      </c>
      <c r="O90" s="1" t="n">
        <v>131</v>
      </c>
    </row>
  </sheetData>
  <mergeCells count="5">
    <mergeCell ref="M5:P5"/>
    <mergeCell ref="M6:P6"/>
    <mergeCell ref="M7:P7"/>
    <mergeCell ref="N66:S66"/>
    <mergeCell ref="N67:R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4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2014-10-01T07:44:54Z</dcterms:created>
  <dc:creator>Hp</dc:creator>
  <dc:description/>
  <dc:language>en-US</dc:language>
  <cp:lastModifiedBy/>
  <dcterms:modified xsi:type="dcterms:W3CDTF">2020-05-01T22:10:42Z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