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wmf" ContentType="image/x-wmf"/>
  <Override PartName="/xl/media/image2.wmf" ContentType="image/x-wmf"/>
  <Override PartName="/xl/media/image3.gif" ContentType="image/gi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al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<sst xmlns="http://schemas.openxmlformats.org/spreadsheetml/2006/main" count="15" uniqueCount="14">
  <si>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Nama : Monica Tifani Zahara</t>
  </si>
  <si>
    <t xml:space="preserve">NRP : 171111077</t>
  </si>
  <si>
    <t xml:space="preserve">Diketahui citra , dengan tingkat derajat keabuannya = 255</t>
  </si>
  <si>
    <t xml:space="preserve">2.</t>
  </si>
  <si>
    <t xml:space="preserve">Tentukan Output citranya, jika dilakukan proses filtering, dengan menggunakan :</t>
  </si>
  <si>
    <t xml:space="preserve">a. </t>
  </si>
  <si>
    <t xml:space="preserve">LPF</t>
  </si>
  <si>
    <t xml:space="preserve">→</t>
  </si>
  <si>
    <t xml:space="preserve">Hasil LPF</t>
  </si>
  <si>
    <t xml:space="preserve">b. </t>
  </si>
  <si>
    <t xml:space="preserve">HPF</t>
  </si>
  <si>
    <t xml:space="preserve">Hasil HPF</t>
  </si>
  <si>
    <t xml:space="preserve">c. Median Filtering (Uk. Kernel 3x3)</t>
  </si>
  <si>
    <t xml:space="preserve">Hasil Median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</si>
</sst>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84B04"/>
        <bgColor rgb="FF808000"/>
      </patternFill>
    </fill>
    <fill>
      <patternFill patternType="solid">
        <fgColor rgb="FFBBE33D"/>
        <bgColor rgb="FFFFCC00"/>
      </patternFill>
    </fill>
    <fill>
      <patternFill patternType="solid">
        <fgColor rgb="FF5983B0"/>
        <bgColor rgb="FF808080"/>
      </patternFill>
    </fill>
    <fill>
      <patternFill patternType="solid">
        <fgColor rgb="FF8E86A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5983B0"/>
      <rgbColor rgb="FF8E86AE"/>
      <rgbColor rgb="FF003366"/>
      <rgbColor rgb="FF339966"/>
      <rgbColor rgb="FF0033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20</xdr:row>
      <xdr:rowOff>24840</xdr:rowOff>
    </xdr:from>
    <xdr:to>
      <xdr:col>5</xdr:col>
      <xdr:colOff>190440</xdr:colOff>
      <xdr:row>26</xdr:row>
      <xdr:rowOff>39960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25760" y="3591000"/>
          <a:ext cx="1229040" cy="106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38</xdr:row>
      <xdr:rowOff>30600</xdr:rowOff>
    </xdr:from>
    <xdr:to>
      <xdr:col>4</xdr:col>
      <xdr:colOff>266760</xdr:colOff>
      <xdr:row>41</xdr:row>
      <xdr:rowOff>106920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725760" y="6858000"/>
          <a:ext cx="962640" cy="647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10</xdr:col>
      <xdr:colOff>142560</xdr:colOff>
      <xdr:row>28</xdr:row>
      <xdr:rowOff>66240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612000" y="0"/>
          <a:ext cx="5651640" cy="5400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0"/>
  <sheetViews>
    <sheetView showFormulas="false" showGridLines="true" showRowColHeaders="true" showZeros="true" rightToLeft="false" tabSelected="true" showOutlineSymbols="true" defaultGridColor="true" view="normal" topLeftCell="A49" colorId="64" zoomScale="79" zoomScaleNormal="79" zoomScalePageLayoutView="100" workbookViewId="0">
      <selection pane="topLeft" activeCell="Y47" activeCellId="0" sqref="Y4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3" min="2" style="0" width="5.01"/>
    <col collapsed="false" customWidth="true" hidden="false" outlineLevel="0" max="5" min="4" style="0" width="4.86"/>
    <col collapsed="false" customWidth="true" hidden="false" outlineLevel="0" max="6" min="6" style="0" width="4.71"/>
    <col collapsed="false" customWidth="true" hidden="false" outlineLevel="0" max="7" min="7" style="0" width="4.29"/>
    <col collapsed="false" customWidth="true" hidden="false" outlineLevel="0" max="8" min="8" style="0" width="5.14"/>
    <col collapsed="false" customWidth="true" hidden="false" outlineLevel="0" max="12" min="12" style="0" width="6.42"/>
    <col collapsed="false" customWidth="true" hidden="false" outlineLevel="0" max="16" min="16" style="0" width="13.4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</row>
    <row r="4" customFormat="false" ht="15" hidden="false" customHeight="false" outlineLevel="0" collapsed="false">
      <c r="A4" s="0" t="s">
        <v>2</v>
      </c>
    </row>
    <row r="5" customFormat="false" ht="13.8" hidden="false" customHeight="false" outlineLevel="0" collapsed="false">
      <c r="B5" s="2" t="n">
        <v>56.4</v>
      </c>
      <c r="C5" s="2" t="n">
        <v>146.5</v>
      </c>
      <c r="D5" s="2" t="n">
        <v>56.4</v>
      </c>
      <c r="E5" s="2" t="n">
        <v>52</v>
      </c>
      <c r="F5" s="2" t="n">
        <v>146.5</v>
      </c>
      <c r="G5" s="2" t="n">
        <v>52</v>
      </c>
      <c r="I5" s="3"/>
      <c r="J5" s="3"/>
      <c r="K5" s="3"/>
      <c r="L5" s="3"/>
      <c r="M5" s="3"/>
      <c r="N5" s="3"/>
    </row>
    <row r="6" customFormat="false" ht="13.8" hidden="false" customHeight="false" outlineLevel="0" collapsed="false">
      <c r="B6" s="2" t="n">
        <v>49.5</v>
      </c>
      <c r="C6" s="2" t="n">
        <v>145.5</v>
      </c>
      <c r="D6" s="2" t="n">
        <v>45.5</v>
      </c>
      <c r="E6" s="2" t="n">
        <v>56.4</v>
      </c>
      <c r="F6" s="2" t="n">
        <v>141</v>
      </c>
      <c r="G6" s="2" t="n">
        <v>52.5</v>
      </c>
      <c r="I6" s="3"/>
      <c r="J6" s="3"/>
      <c r="K6" s="3"/>
      <c r="L6" s="3"/>
      <c r="M6" s="3"/>
      <c r="N6" s="3"/>
    </row>
    <row r="7" customFormat="false" ht="13.8" hidden="false" customHeight="false" outlineLevel="0" collapsed="false">
      <c r="B7" s="2" t="n">
        <v>59</v>
      </c>
      <c r="C7" s="2" t="n">
        <v>142</v>
      </c>
      <c r="D7" s="2" t="n">
        <v>145</v>
      </c>
      <c r="E7" s="2" t="n">
        <v>146.5</v>
      </c>
      <c r="F7" s="2" t="n">
        <v>146.5</v>
      </c>
      <c r="G7" s="2" t="n">
        <v>45.5</v>
      </c>
      <c r="I7" s="3"/>
      <c r="J7" s="3"/>
      <c r="K7" s="3"/>
      <c r="L7" s="3"/>
      <c r="M7" s="3"/>
      <c r="N7" s="3"/>
    </row>
    <row r="8" customFormat="false" ht="13.8" hidden="false" customHeight="false" outlineLevel="0" collapsed="false">
      <c r="B8" s="2" t="n">
        <v>60</v>
      </c>
      <c r="C8" s="2" t="n">
        <v>146.5</v>
      </c>
      <c r="D8" s="2" t="n">
        <v>146.5</v>
      </c>
      <c r="E8" s="2" t="n">
        <v>145</v>
      </c>
      <c r="F8" s="2" t="n">
        <v>145</v>
      </c>
      <c r="G8" s="2" t="n">
        <v>46.5</v>
      </c>
      <c r="I8" s="3"/>
      <c r="J8" s="3"/>
      <c r="K8" s="3"/>
      <c r="L8" s="3"/>
      <c r="M8" s="3"/>
      <c r="N8" s="3"/>
    </row>
    <row r="9" customFormat="false" ht="13.8" hidden="false" customHeight="false" outlineLevel="0" collapsed="false">
      <c r="B9" s="2" t="n">
        <v>52</v>
      </c>
      <c r="C9" s="2" t="n">
        <v>145</v>
      </c>
      <c r="D9" s="2" t="n">
        <v>34.5</v>
      </c>
      <c r="E9" s="2" t="n">
        <v>46.5</v>
      </c>
      <c r="F9" s="2" t="n">
        <v>145.5</v>
      </c>
      <c r="G9" s="2" t="n">
        <v>52</v>
      </c>
      <c r="I9" s="3"/>
      <c r="J9" s="3"/>
      <c r="K9" s="3"/>
      <c r="L9" s="3"/>
      <c r="M9" s="3"/>
      <c r="N9" s="3"/>
    </row>
    <row r="10" customFormat="false" ht="13.8" hidden="false" customHeight="false" outlineLevel="0" collapsed="false">
      <c r="B10" s="2" t="n">
        <v>53.6</v>
      </c>
      <c r="C10" s="2" t="n">
        <v>142</v>
      </c>
      <c r="D10" s="2" t="n">
        <v>45.5</v>
      </c>
      <c r="E10" s="2" t="n">
        <v>49.5</v>
      </c>
      <c r="F10" s="2" t="n">
        <v>144.5</v>
      </c>
      <c r="G10" s="2" t="n">
        <v>45</v>
      </c>
      <c r="I10" s="3"/>
      <c r="J10" s="3"/>
      <c r="K10" s="3"/>
      <c r="L10" s="3"/>
      <c r="M10" s="3"/>
      <c r="N10" s="3"/>
    </row>
    <row r="11" customFormat="false" ht="13.8" hidden="false" customHeight="false" outlineLevel="0" collapsed="false">
      <c r="B11" s="2" t="n">
        <v>56.4</v>
      </c>
      <c r="C11" s="2" t="n">
        <v>52</v>
      </c>
      <c r="D11" s="2" t="n">
        <v>56.4</v>
      </c>
      <c r="E11" s="2" t="n">
        <v>52</v>
      </c>
      <c r="F11" s="2" t="n">
        <v>56.4</v>
      </c>
      <c r="G11" s="2" t="n">
        <v>52</v>
      </c>
      <c r="I11" s="3"/>
      <c r="J11" s="3"/>
      <c r="K11" s="3"/>
      <c r="L11" s="3"/>
      <c r="M11" s="3"/>
      <c r="N11" s="3"/>
    </row>
    <row r="12" customFormat="false" ht="13.8" hidden="false" customHeight="false" outlineLevel="0" collapsed="false">
      <c r="B12" s="2" t="n">
        <v>53.6</v>
      </c>
      <c r="C12" s="2" t="n">
        <v>142</v>
      </c>
      <c r="D12" s="2" t="n">
        <v>145.5</v>
      </c>
      <c r="E12" s="2" t="n">
        <v>146.5</v>
      </c>
      <c r="F12" s="2" t="n">
        <v>144.5</v>
      </c>
      <c r="G12" s="2" t="n">
        <v>45</v>
      </c>
      <c r="I12" s="3"/>
      <c r="J12" s="3"/>
      <c r="K12" s="3"/>
      <c r="L12" s="3"/>
      <c r="M12" s="3"/>
      <c r="N12" s="3"/>
    </row>
    <row r="13" customFormat="false" ht="13.8" hidden="false" customHeight="false" outlineLevel="0" collapsed="false">
      <c r="B13" s="2" t="n">
        <v>59</v>
      </c>
      <c r="C13" s="2" t="n">
        <v>142</v>
      </c>
      <c r="D13" s="2" t="n">
        <v>52.5</v>
      </c>
      <c r="E13" s="2" t="n">
        <v>45</v>
      </c>
      <c r="F13" s="2" t="n">
        <v>146.5</v>
      </c>
      <c r="G13" s="2" t="n">
        <v>45.5</v>
      </c>
      <c r="I13" s="3"/>
      <c r="J13" s="3"/>
      <c r="K13" s="3"/>
      <c r="L13" s="3"/>
      <c r="M13" s="3"/>
      <c r="N13" s="3"/>
    </row>
    <row r="14" customFormat="false" ht="13.8" hidden="false" customHeight="false" outlineLevel="0" collapsed="false">
      <c r="B14" s="2" t="n">
        <v>60</v>
      </c>
      <c r="C14" s="2" t="n">
        <v>146.5</v>
      </c>
      <c r="D14" s="2" t="n">
        <v>52.8</v>
      </c>
      <c r="E14" s="2" t="n">
        <v>45</v>
      </c>
      <c r="F14" s="2" t="n">
        <v>145</v>
      </c>
      <c r="G14" s="2" t="n">
        <v>46.5</v>
      </c>
      <c r="I14" s="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" t="n">
        <v>52</v>
      </c>
      <c r="C15" s="2" t="n">
        <v>145</v>
      </c>
      <c r="D15" s="2" t="n">
        <v>124</v>
      </c>
      <c r="E15" s="2" t="n">
        <v>145</v>
      </c>
      <c r="F15" s="2" t="n">
        <v>142</v>
      </c>
      <c r="G15" s="2" t="n">
        <v>52</v>
      </c>
      <c r="I15" s="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" t="n">
        <v>34.5</v>
      </c>
      <c r="C16" s="2" t="n">
        <v>145.5</v>
      </c>
      <c r="D16" s="2" t="n">
        <v>49.5</v>
      </c>
      <c r="E16" s="2" t="n">
        <v>51</v>
      </c>
      <c r="F16" s="2" t="n">
        <v>52.5</v>
      </c>
      <c r="G16" s="2" t="n">
        <v>141</v>
      </c>
      <c r="I16" s="3"/>
      <c r="J16" s="3"/>
      <c r="K16" s="3"/>
      <c r="L16" s="3"/>
      <c r="M16" s="3"/>
      <c r="N16" s="3"/>
    </row>
    <row r="17" customFormat="false" ht="13.8" hidden="false" customHeight="false" outlineLevel="0" collapsed="false"/>
    <row r="18" customFormat="false" ht="13.8" hidden="false" customHeight="false" outlineLevel="0" collapsed="false">
      <c r="A18" s="0" t="s">
        <v>3</v>
      </c>
      <c r="B18" s="0" t="s">
        <v>4</v>
      </c>
    </row>
    <row r="19" customFormat="false" ht="13.8" hidden="false" customHeight="false" outlineLevel="0" collapsed="false">
      <c r="B19" s="0" t="s">
        <v>5</v>
      </c>
      <c r="C19" s="0" t="s">
        <v>6</v>
      </c>
    </row>
    <row r="20" customFormat="false" ht="13.8" hidden="false" customHeight="false" outlineLevel="0" collapsed="false">
      <c r="I20" s="4" t="n">
        <f aca="false">B5</f>
        <v>56.4</v>
      </c>
      <c r="J20" s="4" t="n">
        <f aca="false">C5</f>
        <v>146.5</v>
      </c>
      <c r="K20" s="4" t="n">
        <f aca="false">D5</f>
        <v>56.4</v>
      </c>
      <c r="L20" s="4" t="n">
        <f aca="false">E5</f>
        <v>52</v>
      </c>
      <c r="M20" s="4" t="n">
        <f aca="false">F5</f>
        <v>146.5</v>
      </c>
      <c r="N20" s="4" t="n">
        <f aca="false">G5</f>
        <v>52</v>
      </c>
      <c r="O20" s="5"/>
      <c r="Q20" s="6" t="n">
        <f aca="false">ROUND(IF(I20&lt;0,0,IF(I20&gt;255,255,I20)),0)</f>
        <v>56</v>
      </c>
      <c r="R20" s="6" t="n">
        <f aca="false">ROUND(IF(J20&lt;0,0,IF(J20&gt;255,255,J20)),0)</f>
        <v>147</v>
      </c>
      <c r="S20" s="6" t="n">
        <f aca="false">ROUND(IF(K20&lt;0,0,IF(K20&gt;255,255,K20)),0)</f>
        <v>56</v>
      </c>
      <c r="T20" s="6" t="n">
        <f aca="false">ROUND(IF(L20&lt;0,0,IF(L20&gt;255,255,L20)),0)</f>
        <v>52</v>
      </c>
      <c r="U20" s="6" t="n">
        <f aca="false">ROUND(IF(M20&lt;0,0,IF(M20&gt;255,255,M20)),0)</f>
        <v>147</v>
      </c>
      <c r="V20" s="6" t="n">
        <f aca="false">ROUND(IF(N20&lt;0,0,IF(N20&gt;255,255,N20)),0)</f>
        <v>52</v>
      </c>
    </row>
    <row r="21" customFormat="false" ht="13.8" hidden="false" customHeight="false" outlineLevel="0" collapsed="false">
      <c r="I21" s="4" t="n">
        <f aca="false">B6</f>
        <v>49.5</v>
      </c>
      <c r="J21" s="4" t="n">
        <f aca="false">C6</f>
        <v>145.5</v>
      </c>
      <c r="K21" s="4" t="n">
        <f aca="false">D6</f>
        <v>45.5</v>
      </c>
      <c r="L21" s="4" t="n">
        <f aca="false">E6</f>
        <v>56.4</v>
      </c>
      <c r="M21" s="4" t="n">
        <f aca="false">F6</f>
        <v>141</v>
      </c>
      <c r="N21" s="4" t="n">
        <f aca="false">G6</f>
        <v>52.5</v>
      </c>
      <c r="O21" s="7"/>
      <c r="P21" s="3"/>
      <c r="Q21" s="6" t="n">
        <f aca="false">ROUND(IF(I21&lt;0,0,IF(I21&gt;255,255,I21)),0)</f>
        <v>50</v>
      </c>
      <c r="R21" s="6" t="n">
        <f aca="false">ROUND(IF(J21&lt;0,0,IF(J21&gt;255,255,J21)),0)</f>
        <v>146</v>
      </c>
      <c r="S21" s="6" t="n">
        <f aca="false">ROUND(IF(K21&lt;0,0,IF(K21&gt;255,255,K21)),0)</f>
        <v>46</v>
      </c>
      <c r="T21" s="6" t="n">
        <f aca="false">ROUND(IF(L21&lt;0,0,IF(L21&gt;255,255,L21)),0)</f>
        <v>56</v>
      </c>
      <c r="U21" s="6" t="n">
        <f aca="false">ROUND(IF(M21&lt;0,0,IF(M21&gt;255,255,M21)),0)</f>
        <v>141</v>
      </c>
      <c r="V21" s="6" t="n">
        <f aca="false">ROUND(IF(N21&lt;0,0,IF(N21&gt;255,255,N21)),0)</f>
        <v>53</v>
      </c>
    </row>
    <row r="22" customFormat="false" ht="13.8" hidden="false" customHeight="false" outlineLevel="0" collapsed="false">
      <c r="G22" s="8" t="s">
        <v>7</v>
      </c>
      <c r="I22" s="4" t="n">
        <f aca="false">B7</f>
        <v>59</v>
      </c>
      <c r="J22" s="4" t="n">
        <f aca="false">C7</f>
        <v>142</v>
      </c>
      <c r="K22" s="9" t="n">
        <f aca="false">SUM(B5:F10)/25</f>
        <v>121.452</v>
      </c>
      <c r="L22" s="9" t="n">
        <f aca="false">SUM(C5:G10)/25</f>
        <v>119.972</v>
      </c>
      <c r="M22" s="4" t="n">
        <f aca="false">F7</f>
        <v>146.5</v>
      </c>
      <c r="N22" s="4" t="n">
        <f aca="false">G7</f>
        <v>45.5</v>
      </c>
      <c r="O22" s="7"/>
      <c r="Q22" s="6" t="n">
        <f aca="false">ROUND(IF(I22&lt;0,0,IF(I22&gt;255,255,I22)),0)</f>
        <v>59</v>
      </c>
      <c r="R22" s="6" t="n">
        <f aca="false">ROUND(IF(J22&lt;0,0,IF(J22&gt;255,255,J22)),0)</f>
        <v>142</v>
      </c>
      <c r="S22" s="6" t="n">
        <f aca="false">ROUND(IF(K22&lt;0,0,IF(K22&gt;255,255,K22)),0)</f>
        <v>121</v>
      </c>
      <c r="T22" s="6" t="n">
        <f aca="false">ROUND(IF(L22&lt;0,0,IF(L22&gt;255,255,L22)),0)</f>
        <v>120</v>
      </c>
      <c r="U22" s="6" t="n">
        <f aca="false">ROUND(IF(M22&lt;0,0,IF(M22&gt;255,255,M22)),0)</f>
        <v>147</v>
      </c>
      <c r="V22" s="6" t="n">
        <f aca="false">ROUND(IF(N22&lt;0,0,IF(N22&gt;255,255,N22)),0)</f>
        <v>46</v>
      </c>
    </row>
    <row r="23" customFormat="false" ht="13.8" hidden="false" customHeight="false" outlineLevel="0" collapsed="false">
      <c r="I23" s="4" t="n">
        <f aca="false">B8</f>
        <v>60</v>
      </c>
      <c r="J23" s="4" t="n">
        <f aca="false">C8</f>
        <v>146.5</v>
      </c>
      <c r="K23" s="9" t="n">
        <f aca="false">SUM(B6:F11)/25</f>
        <v>114.068</v>
      </c>
      <c r="L23" s="9" t="n">
        <f aca="false">SUM(C6:G11)/25</f>
        <v>112.588</v>
      </c>
      <c r="M23" s="4" t="n">
        <f aca="false">F8</f>
        <v>145</v>
      </c>
      <c r="N23" s="4" t="n">
        <f aca="false">G8</f>
        <v>46.5</v>
      </c>
      <c r="O23" s="7"/>
      <c r="P23" s="8" t="s">
        <v>8</v>
      </c>
      <c r="Q23" s="6" t="n">
        <f aca="false">ROUND(IF(I23&lt;0,0,IF(I23&gt;255,255,I23)),0)</f>
        <v>60</v>
      </c>
      <c r="R23" s="6" t="n">
        <f aca="false">ROUND(IF(J23&lt;0,0,IF(J23&gt;255,255,J23)),0)</f>
        <v>147</v>
      </c>
      <c r="S23" s="6" t="n">
        <f aca="false">ROUND(IF(K23&lt;0,0,IF(K23&gt;255,255,K23)),0)</f>
        <v>114</v>
      </c>
      <c r="T23" s="6" t="n">
        <f aca="false">ROUND(IF(L23&lt;0,0,IF(L23&gt;255,255,L23)),0)</f>
        <v>113</v>
      </c>
      <c r="U23" s="6" t="n">
        <f aca="false">ROUND(IF(M23&lt;0,0,IF(M23&gt;255,255,M23)),0)</f>
        <v>145</v>
      </c>
      <c r="V23" s="6" t="n">
        <f aca="false">ROUND(IF(N23&lt;0,0,IF(N23&gt;255,255,N23)),0)</f>
        <v>47</v>
      </c>
    </row>
    <row r="24" customFormat="false" ht="13.8" hidden="false" customHeight="false" outlineLevel="0" collapsed="false">
      <c r="I24" s="4" t="n">
        <f aca="false">B9</f>
        <v>52</v>
      </c>
      <c r="J24" s="4" t="n">
        <f aca="false">C9</f>
        <v>145</v>
      </c>
      <c r="K24" s="9" t="n">
        <f aca="false">SUM(B7:F12)/25</f>
        <v>121.836</v>
      </c>
      <c r="L24" s="9" t="n">
        <f aca="false">SUM(C7:G12)/25</f>
        <v>119.892</v>
      </c>
      <c r="M24" s="4" t="n">
        <f aca="false">F9</f>
        <v>145.5</v>
      </c>
      <c r="N24" s="4" t="n">
        <f aca="false">G9</f>
        <v>52</v>
      </c>
      <c r="O24" s="7"/>
      <c r="Q24" s="6" t="n">
        <f aca="false">ROUND(IF(I24&lt;0,0,IF(I24&gt;255,255,I24)),0)</f>
        <v>52</v>
      </c>
      <c r="R24" s="6" t="n">
        <f aca="false">ROUND(IF(J24&lt;0,0,IF(J24&gt;255,255,J24)),0)</f>
        <v>145</v>
      </c>
      <c r="S24" s="6" t="n">
        <f aca="false">ROUND(IF(K24&lt;0,0,IF(K24&gt;255,255,K24)),0)</f>
        <v>122</v>
      </c>
      <c r="T24" s="6" t="n">
        <f aca="false">ROUND(IF(L24&lt;0,0,IF(L24&gt;255,255,L24)),0)</f>
        <v>120</v>
      </c>
      <c r="U24" s="6" t="n">
        <f aca="false">ROUND(IF(M24&lt;0,0,IF(M24&gt;255,255,M24)),0)</f>
        <v>146</v>
      </c>
      <c r="V24" s="6" t="n">
        <f aca="false">ROUND(IF(N24&lt;0,0,IF(N24&gt;255,255,N24)),0)</f>
        <v>52</v>
      </c>
    </row>
    <row r="25" customFormat="false" ht="13.8" hidden="false" customHeight="false" outlineLevel="0" collapsed="false">
      <c r="I25" s="4" t="n">
        <f aca="false">B10</f>
        <v>53.6</v>
      </c>
      <c r="J25" s="4" t="n">
        <f aca="false">C10</f>
        <v>142</v>
      </c>
      <c r="K25" s="9" t="n">
        <f aca="false">SUM(B8:F13)/25</f>
        <v>114.076</v>
      </c>
      <c r="L25" s="9" t="n">
        <f aca="false">SUM(C8:G13)/25</f>
        <v>112.132</v>
      </c>
      <c r="M25" s="4" t="n">
        <f aca="false">F10</f>
        <v>144.5</v>
      </c>
      <c r="N25" s="4" t="n">
        <f aca="false">G10</f>
        <v>45</v>
      </c>
      <c r="O25" s="7"/>
      <c r="Q25" s="6" t="n">
        <f aca="false">ROUND(IF(I25&lt;0,0,IF(I25&gt;255,255,I25)),0)</f>
        <v>54</v>
      </c>
      <c r="R25" s="6" t="n">
        <f aca="false">ROUND(IF(J25&lt;0,0,IF(J25&gt;255,255,J25)),0)</f>
        <v>142</v>
      </c>
      <c r="S25" s="6" t="n">
        <f aca="false">ROUND(IF(K25&lt;0,0,IF(K25&gt;255,255,K25)),0)</f>
        <v>114</v>
      </c>
      <c r="T25" s="6" t="n">
        <f aca="false">ROUND(IF(L25&lt;0,0,IF(L25&gt;255,255,L25)),0)</f>
        <v>112</v>
      </c>
      <c r="U25" s="6" t="n">
        <f aca="false">ROUND(IF(M25&lt;0,0,IF(M25&gt;255,255,M25)),0)</f>
        <v>145</v>
      </c>
      <c r="V25" s="6" t="n">
        <f aca="false">ROUND(IF(N25&lt;0,0,IF(N25&gt;255,255,N25)),0)</f>
        <v>45</v>
      </c>
    </row>
    <row r="26" customFormat="false" ht="13.8" hidden="false" customHeight="false" outlineLevel="0" collapsed="false">
      <c r="I26" s="4" t="n">
        <f aca="false">B11</f>
        <v>56.4</v>
      </c>
      <c r="J26" s="4" t="n">
        <f aca="false">C11</f>
        <v>52</v>
      </c>
      <c r="K26" s="9" t="n">
        <f aca="false">SUM(B9:F14)/25</f>
        <v>106.328</v>
      </c>
      <c r="L26" s="9" t="n">
        <f aca="false">SUM(C9:G14)/25</f>
        <v>104.384</v>
      </c>
      <c r="M26" s="4" t="n">
        <f aca="false">F11</f>
        <v>56.4</v>
      </c>
      <c r="N26" s="4" t="n">
        <f aca="false">G11</f>
        <v>52</v>
      </c>
      <c r="O26" s="7"/>
      <c r="Q26" s="6" t="n">
        <f aca="false">ROUND(IF(I26&lt;0,0,IF(I26&gt;255,255,I26)),0)</f>
        <v>56</v>
      </c>
      <c r="R26" s="6" t="n">
        <f aca="false">ROUND(IF(J26&lt;0,0,IF(J26&gt;255,255,J26)),0)</f>
        <v>52</v>
      </c>
      <c r="S26" s="6" t="n">
        <f aca="false">ROUND(IF(K26&lt;0,0,IF(K26&gt;255,255,K26)),0)</f>
        <v>106</v>
      </c>
      <c r="T26" s="6" t="n">
        <f aca="false">ROUND(IF(L26&lt;0,0,IF(L26&gt;255,255,L26)),0)</f>
        <v>104</v>
      </c>
      <c r="U26" s="6" t="n">
        <f aca="false">ROUND(IF(M26&lt;0,0,IF(M26&gt;255,255,M26)),0)</f>
        <v>56</v>
      </c>
      <c r="V26" s="6" t="n">
        <f aca="false">ROUND(IF(N26&lt;0,0,IF(N26&gt;255,255,N26)),0)</f>
        <v>52</v>
      </c>
    </row>
    <row r="27" customFormat="false" ht="13.8" hidden="false" customHeight="false" outlineLevel="0" collapsed="false">
      <c r="I27" s="4" t="n">
        <f aca="false">B12</f>
        <v>53.6</v>
      </c>
      <c r="J27" s="4" t="n">
        <f aca="false">C12</f>
        <v>142</v>
      </c>
      <c r="K27" s="9" t="n">
        <f aca="false">SUM(B10:F15)/25</f>
        <v>113.708</v>
      </c>
      <c r="L27" s="9" t="n">
        <f aca="false">SUM(C10:G15)/25</f>
        <v>111.764</v>
      </c>
      <c r="M27" s="4" t="n">
        <f aca="false">F12</f>
        <v>144.5</v>
      </c>
      <c r="N27" s="4" t="n">
        <f aca="false">G12</f>
        <v>45</v>
      </c>
      <c r="O27" s="7"/>
      <c r="Q27" s="6" t="n">
        <f aca="false">ROUND(IF(I27&lt;0,0,IF(I27&gt;255,255,I27)),0)</f>
        <v>54</v>
      </c>
      <c r="R27" s="6" t="n">
        <f aca="false">ROUND(IF(J27&lt;0,0,IF(J27&gt;255,255,J27)),0)</f>
        <v>142</v>
      </c>
      <c r="S27" s="6" t="n">
        <f aca="false">ROUND(IF(K27&lt;0,0,IF(K27&gt;255,255,K27)),0)</f>
        <v>114</v>
      </c>
      <c r="T27" s="6" t="n">
        <f aca="false">ROUND(IF(L27&lt;0,0,IF(L27&gt;255,255,L27)),0)</f>
        <v>112</v>
      </c>
      <c r="U27" s="6" t="n">
        <f aca="false">ROUND(IF(M27&lt;0,0,IF(M27&gt;255,255,M27)),0)</f>
        <v>145</v>
      </c>
      <c r="V27" s="6" t="n">
        <f aca="false">ROUND(IF(N27&lt;0,0,IF(N27&gt;255,255,N27)),0)</f>
        <v>45</v>
      </c>
    </row>
    <row r="28" customFormat="false" ht="13.8" hidden="false" customHeight="false" outlineLevel="0" collapsed="false">
      <c r="I28" s="4" t="n">
        <f aca="false">B13</f>
        <v>59</v>
      </c>
      <c r="J28" s="4" t="n">
        <f aca="false">C13</f>
        <v>142</v>
      </c>
      <c r="K28" s="9" t="n">
        <f aca="false">SUM(B11:F16)/25</f>
        <v>109.624</v>
      </c>
      <c r="L28" s="9" t="n">
        <f aca="false">SUM(C11:G16)/25</f>
        <v>112.284</v>
      </c>
      <c r="M28" s="4" t="n">
        <f aca="false">F13</f>
        <v>146.5</v>
      </c>
      <c r="N28" s="4" t="n">
        <f aca="false">G13</f>
        <v>45.5</v>
      </c>
      <c r="O28" s="7"/>
      <c r="Q28" s="6" t="n">
        <f aca="false">ROUND(IF(I28&lt;0,0,IF(I28&gt;255,255,I28)),0)</f>
        <v>59</v>
      </c>
      <c r="R28" s="6" t="n">
        <f aca="false">ROUND(IF(J28&lt;0,0,IF(J28&gt;255,255,J28)),0)</f>
        <v>142</v>
      </c>
      <c r="S28" s="6" t="n">
        <f aca="false">ROUND(IF(K28&lt;0,0,IF(K28&gt;255,255,K28)),0)</f>
        <v>110</v>
      </c>
      <c r="T28" s="6" t="n">
        <f aca="false">ROUND(IF(L28&lt;0,0,IF(L28&gt;255,255,L28)),0)</f>
        <v>112</v>
      </c>
      <c r="U28" s="6" t="n">
        <f aca="false">ROUND(IF(M28&lt;0,0,IF(M28&gt;255,255,M28)),0)</f>
        <v>147</v>
      </c>
      <c r="V28" s="6" t="n">
        <f aca="false">ROUND(IF(N28&lt;0,0,IF(N28&gt;255,255,N28)),0)</f>
        <v>46</v>
      </c>
    </row>
    <row r="29" customFormat="false" ht="13.8" hidden="false" customHeight="false" outlineLevel="0" collapsed="false">
      <c r="I29" s="4" t="n">
        <f aca="false">B14</f>
        <v>60</v>
      </c>
      <c r="J29" s="4" t="n">
        <f aca="false">C14</f>
        <v>146.5</v>
      </c>
      <c r="K29" s="4" t="n">
        <f aca="false">D14</f>
        <v>52.8</v>
      </c>
      <c r="L29" s="4" t="n">
        <f aca="false">E14</f>
        <v>45</v>
      </c>
      <c r="M29" s="4" t="n">
        <f aca="false">F14</f>
        <v>145</v>
      </c>
      <c r="N29" s="4" t="n">
        <f aca="false">G14</f>
        <v>46.5</v>
      </c>
      <c r="O29" s="7"/>
      <c r="Q29" s="6" t="n">
        <f aca="false">ROUND(IF(I29&lt;0,0,IF(I29&gt;255,255,I29)),0)</f>
        <v>60</v>
      </c>
      <c r="R29" s="6" t="n">
        <f aca="false">ROUND(IF(J29&lt;0,0,IF(J29&gt;255,255,J29)),0)</f>
        <v>147</v>
      </c>
      <c r="S29" s="6" t="n">
        <f aca="false">ROUND(IF(K29&lt;0,0,IF(K29&gt;255,255,K29)),0)</f>
        <v>53</v>
      </c>
      <c r="T29" s="6" t="n">
        <f aca="false">ROUND(IF(L29&lt;0,0,IF(L29&gt;255,255,L29)),0)</f>
        <v>45</v>
      </c>
      <c r="U29" s="6" t="n">
        <f aca="false">ROUND(IF(M29&lt;0,0,IF(M29&gt;255,255,M29)),0)</f>
        <v>145</v>
      </c>
      <c r="V29" s="6" t="n">
        <f aca="false">ROUND(IF(N29&lt;0,0,IF(N29&gt;255,255,N29)),0)</f>
        <v>47</v>
      </c>
    </row>
    <row r="30" customFormat="false" ht="13.8" hidden="false" customHeight="false" outlineLevel="0" collapsed="false">
      <c r="I30" s="4" t="n">
        <f aca="false">B15</f>
        <v>52</v>
      </c>
      <c r="J30" s="4" t="n">
        <f aca="false">C15</f>
        <v>145</v>
      </c>
      <c r="K30" s="4" t="n">
        <f aca="false">D15</f>
        <v>124</v>
      </c>
      <c r="L30" s="4" t="n">
        <f aca="false">E15</f>
        <v>145</v>
      </c>
      <c r="M30" s="4" t="n">
        <f aca="false">F15</f>
        <v>142</v>
      </c>
      <c r="N30" s="4" t="n">
        <f aca="false">G15</f>
        <v>52</v>
      </c>
      <c r="O30" s="7"/>
      <c r="Q30" s="6" t="n">
        <f aca="false">ROUND(IF(I30&lt;0,0,IF(I30&gt;255,255,I30)),0)</f>
        <v>52</v>
      </c>
      <c r="R30" s="6" t="n">
        <f aca="false">ROUND(IF(J30&lt;0,0,IF(J30&gt;255,255,J30)),0)</f>
        <v>145</v>
      </c>
      <c r="S30" s="6" t="n">
        <f aca="false">ROUND(IF(K30&lt;0,0,IF(K30&gt;255,255,K30)),0)</f>
        <v>124</v>
      </c>
      <c r="T30" s="6" t="n">
        <f aca="false">ROUND(IF(L30&lt;0,0,IF(L30&gt;255,255,L30)),0)</f>
        <v>145</v>
      </c>
      <c r="U30" s="6" t="n">
        <f aca="false">ROUND(IF(M30&lt;0,0,IF(M30&gt;255,255,M30)),0)</f>
        <v>142</v>
      </c>
      <c r="V30" s="6" t="n">
        <f aca="false">ROUND(IF(N30&lt;0,0,IF(N30&gt;255,255,N30)),0)</f>
        <v>52</v>
      </c>
    </row>
    <row r="31" customFormat="false" ht="13.8" hidden="false" customHeight="false" outlineLevel="0" collapsed="false">
      <c r="I31" s="4" t="n">
        <f aca="false">B16</f>
        <v>34.5</v>
      </c>
      <c r="J31" s="4" t="n">
        <f aca="false">C16</f>
        <v>145.5</v>
      </c>
      <c r="K31" s="4" t="n">
        <f aca="false">D16</f>
        <v>49.5</v>
      </c>
      <c r="L31" s="4" t="n">
        <f aca="false">E16</f>
        <v>51</v>
      </c>
      <c r="M31" s="4" t="n">
        <f aca="false">F16</f>
        <v>52.5</v>
      </c>
      <c r="N31" s="4" t="n">
        <f aca="false">G16</f>
        <v>141</v>
      </c>
      <c r="O31" s="7"/>
      <c r="Q31" s="6" t="n">
        <f aca="false">ROUND(IF(I31&lt;0,0,IF(I31&gt;255,255,I31)),0)</f>
        <v>35</v>
      </c>
      <c r="R31" s="6" t="n">
        <f aca="false">ROUND(IF(J31&lt;0,0,IF(J31&gt;255,255,J31)),0)</f>
        <v>146</v>
      </c>
      <c r="S31" s="6" t="n">
        <f aca="false">ROUND(IF(K31&lt;0,0,IF(K31&gt;255,255,K31)),0)</f>
        <v>50</v>
      </c>
      <c r="T31" s="6" t="n">
        <f aca="false">ROUND(IF(L31&lt;0,0,IF(L31&gt;255,255,L31)),0)</f>
        <v>51</v>
      </c>
      <c r="U31" s="6" t="n">
        <f aca="false">ROUND(IF(M31&lt;0,0,IF(M31&gt;255,255,M31)),0)</f>
        <v>53</v>
      </c>
      <c r="V31" s="6" t="n">
        <f aca="false">ROUND(IF(N31&lt;0,0,IF(N31&gt;255,255,N31)),0)</f>
        <v>141</v>
      </c>
    </row>
    <row r="32" customFormat="false" ht="15" hidden="false" customHeight="false" outlineLevel="0" collapsed="false">
      <c r="I32" s="5"/>
    </row>
    <row r="34" customFormat="false" ht="15" hidden="false" customHeight="false" outlineLevel="0" collapsed="false">
      <c r="I34" s="10" t="n">
        <f aca="false">B5</f>
        <v>56.4</v>
      </c>
      <c r="J34" s="10" t="n">
        <f aca="false">C5</f>
        <v>146.5</v>
      </c>
      <c r="K34" s="10" t="n">
        <f aca="false">D5</f>
        <v>56.4</v>
      </c>
      <c r="L34" s="10" t="n">
        <f aca="false">E5</f>
        <v>52</v>
      </c>
      <c r="M34" s="10" t="n">
        <f aca="false">F5</f>
        <v>146.5</v>
      </c>
      <c r="N34" s="10" t="n">
        <f aca="false">G5</f>
        <v>52</v>
      </c>
      <c r="Q34" s="11" t="n">
        <f aca="false">ROUND(IF(I34&lt;0, 0,IF(I34&gt;255,255,I34)),0)</f>
        <v>56</v>
      </c>
      <c r="R34" s="11" t="n">
        <f aca="false">ROUND(IF(J34&lt;0, 0,IF(J34&gt;255,255,J34)),0)</f>
        <v>147</v>
      </c>
      <c r="S34" s="11" t="n">
        <f aca="false">ROUND(IF(K34&lt;0, 0,IF(K34&gt;255,255,K34)),0)</f>
        <v>56</v>
      </c>
      <c r="T34" s="11" t="n">
        <f aca="false">ROUND(IF(L34&lt;0, 0,IF(L34&gt;255,255,L34)),0)</f>
        <v>52</v>
      </c>
      <c r="U34" s="11" t="n">
        <f aca="false">ROUND(IF(M34&lt;0, 0,IF(M34&gt;255,255,M34)),0)</f>
        <v>147</v>
      </c>
      <c r="V34" s="11" t="n">
        <f aca="false">ROUND(IF(N34&lt;0, 0,IF(N34&gt;255,255,N34)),0)</f>
        <v>52</v>
      </c>
    </row>
    <row r="35" customFormat="false" ht="15" hidden="false" customHeight="false" outlineLevel="0" collapsed="false">
      <c r="I35" s="10" t="n">
        <f aca="false">B6</f>
        <v>49.5</v>
      </c>
      <c r="J35" s="12" t="n">
        <f aca="false">(B5*0+C5*(-1)+D5*0+B6*(-1)+C6*5+D6*(-1)+B7*0+C7*(-1)+D7*0)</f>
        <v>344</v>
      </c>
      <c r="K35" s="12" t="n">
        <f aca="false">(C5*0+D5*(-1)+E5*0+C6*(-1)+D6*5+E6*(-1)+C7*0+D7*(-1)+E7*0)</f>
        <v>-175.8</v>
      </c>
      <c r="L35" s="12" t="n">
        <f aca="false">(D5*0+E5*(-1)+F5*0+D6*(-1)+E6*5+F6*(-1)+D7*0+E7*(-1)+F7*0)</f>
        <v>-103</v>
      </c>
      <c r="M35" s="12" t="n">
        <f aca="false">(E5*0+F5*(-1)+G5*0+E6*(-1)+F6*5+G6*(-1)+E7*0+F7*(-1)+G7*0)</f>
        <v>303.1</v>
      </c>
      <c r="N35" s="10" t="n">
        <f aca="false">G6</f>
        <v>52.5</v>
      </c>
      <c r="Q35" s="11" t="n">
        <f aca="false">ROUND(IF(I35&lt;0, 0,IF(I35&gt;255,255,I35)),0)</f>
        <v>50</v>
      </c>
      <c r="R35" s="11" t="n">
        <f aca="false">ROUND(IF(J35&lt;0, 0,IF(J35&gt;255,255,J35)),0)</f>
        <v>255</v>
      </c>
      <c r="S35" s="11" t="n">
        <f aca="false">ROUND(IF(K35&lt;0, 0,IF(K35&gt;255,255,K35)),0)</f>
        <v>0</v>
      </c>
      <c r="T35" s="11" t="n">
        <f aca="false">ROUND(IF(L35&lt;0, 0,IF(L35&gt;255,255,L35)),0)</f>
        <v>0</v>
      </c>
      <c r="U35" s="11" t="n">
        <f aca="false">ROUND(IF(M35&lt;0, 0,IF(M35&gt;255,255,M35)),0)</f>
        <v>255</v>
      </c>
      <c r="V35" s="11" t="n">
        <f aca="false">ROUND(IF(N35&lt;0, 0,IF(N35&gt;255,255,N35)),0)</f>
        <v>53</v>
      </c>
    </row>
    <row r="36" customFormat="false" ht="15" hidden="false" customHeight="false" outlineLevel="0" collapsed="false">
      <c r="B36" s="0" t="s">
        <v>9</v>
      </c>
      <c r="C36" s="0" t="s">
        <v>10</v>
      </c>
      <c r="I36" s="10" t="n">
        <f aca="false">B7</f>
        <v>59</v>
      </c>
      <c r="J36" s="12" t="n">
        <f aca="false">(B6*0+C6*(-1)+D6*0+B7*(-1)+C7*5+D7*(-1)+B8*0+C8*(-1)+D8*0)</f>
        <v>214</v>
      </c>
      <c r="K36" s="12" t="n">
        <f aca="false">(C6*0+D6*(-1)+E6*0+C7*(-1)+D7*5+E7*(-1)+C8*0+D8*(-1)+E8*0)</f>
        <v>244.5</v>
      </c>
      <c r="L36" s="12" t="n">
        <f aca="false">(D6*0+E6*(-1)+F6*0+D7*(-1)+E7*5+F7*(-1)+D8*0+E8*(-1)+F8*0)</f>
        <v>239.6</v>
      </c>
      <c r="M36" s="12" t="n">
        <f aca="false">(E6*0+F6*(-1)+G6*0+E7*(-1)+F7*5+G7*(-1)+E8*0+F8*(-1)+G8*0)</f>
        <v>254.5</v>
      </c>
      <c r="N36" s="10" t="n">
        <f aca="false">G7</f>
        <v>45.5</v>
      </c>
      <c r="P36" s="8" t="s">
        <v>11</v>
      </c>
      <c r="Q36" s="11" t="n">
        <f aca="false">ROUND(IF(I36&lt;0, 0,IF(I36&gt;255,255,I36)),0)</f>
        <v>59</v>
      </c>
      <c r="R36" s="11" t="n">
        <f aca="false">ROUND(IF(J36&lt;0, 0,IF(J36&gt;255,255,J36)),0)</f>
        <v>214</v>
      </c>
      <c r="S36" s="11" t="n">
        <f aca="false">ROUND(IF(K36&lt;0, 0,IF(K36&gt;255,255,K36)),0)</f>
        <v>245</v>
      </c>
      <c r="T36" s="11" t="n">
        <f aca="false">ROUND(IF(L36&lt;0, 0,IF(L36&gt;255,255,L36)),0)</f>
        <v>240</v>
      </c>
      <c r="U36" s="11" t="n">
        <f aca="false">ROUND(IF(M36&lt;0, 0,IF(M36&gt;255,255,M36)),0)</f>
        <v>255</v>
      </c>
      <c r="V36" s="11" t="n">
        <f aca="false">ROUND(IF(N36&lt;0, 0,IF(N36&gt;255,255,N36)),0)</f>
        <v>46</v>
      </c>
    </row>
    <row r="37" customFormat="false" ht="15" hidden="false" customHeight="false" outlineLevel="0" collapsed="false">
      <c r="G37" s="8" t="s">
        <v>7</v>
      </c>
      <c r="I37" s="10" t="n">
        <f aca="false">B8</f>
        <v>60</v>
      </c>
      <c r="J37" s="12" t="n">
        <f aca="false">(B7*0+C7*(-1)+D7*0+B8*(-1)+C8*5+D8*(-1)+B9*0+C9*(-1)+D9*0)</f>
        <v>239</v>
      </c>
      <c r="K37" s="12" t="n">
        <f aca="false">(C7*0+D7*(-1)+E7*0+C8*(-1)+D8*5+E8*(-1)+C9*0+D9*(-1)+E9*0)</f>
        <v>261.5</v>
      </c>
      <c r="L37" s="12" t="n">
        <f aca="false">(D7*0+E7*(-1)+F7*0+D8*(-1)+E8*5+F8*(-1)+D9*0+E9*(-1)+F9*0)</f>
        <v>240.5</v>
      </c>
      <c r="M37" s="12" t="n">
        <f aca="false">(E7*0+F7*(-1)+G7*0+E8*(-1)+F8*5+G8*(-1)+E9*0+F9*(-1)+G9*0)</f>
        <v>241.5</v>
      </c>
      <c r="N37" s="10" t="n">
        <f aca="false">G8</f>
        <v>46.5</v>
      </c>
      <c r="Q37" s="11" t="n">
        <f aca="false">ROUND(IF(I37&lt;0, 0,IF(I37&gt;255,255,I37)),0)</f>
        <v>60</v>
      </c>
      <c r="R37" s="11" t="n">
        <f aca="false">ROUND(IF(J37&lt;0, 0,IF(J37&gt;255,255,J37)),0)</f>
        <v>239</v>
      </c>
      <c r="S37" s="11" t="n">
        <f aca="false">ROUND(IF(K37&lt;0, 0,IF(K37&gt;255,255,K37)),0)</f>
        <v>255</v>
      </c>
      <c r="T37" s="11" t="n">
        <f aca="false">ROUND(IF(L37&lt;0, 0,IF(L37&gt;255,255,L37)),0)</f>
        <v>241</v>
      </c>
      <c r="U37" s="11" t="n">
        <f aca="false">ROUND(IF(M37&lt;0, 0,IF(M37&gt;255,255,M37)),0)</f>
        <v>242</v>
      </c>
      <c r="V37" s="11" t="n">
        <f aca="false">ROUND(IF(N37&lt;0, 0,IF(N37&gt;255,255,N37)),0)</f>
        <v>47</v>
      </c>
    </row>
    <row r="38" customFormat="false" ht="15" hidden="false" customHeight="false" outlineLevel="0" collapsed="false">
      <c r="I38" s="10" t="n">
        <f aca="false">B9</f>
        <v>52</v>
      </c>
      <c r="J38" s="12" t="n">
        <f aca="false">(B8*0+C8*(-1)+D8*0+B9*(-1)+C9*5+D9*(-1)+B10*0+C10*(-1)+D10*0)</f>
        <v>350</v>
      </c>
      <c r="K38" s="12" t="n">
        <f aca="false">(C8*0+D8*(-1)+E8*0+C9*(-1)+D9*5+E9*(-1)+C10*0+D10*(-1)+E10*0)</f>
        <v>-211</v>
      </c>
      <c r="L38" s="12" t="n">
        <f aca="false">(D8*0+E8*(-1)+F8*0+D9*(-1)+E9*5+F9*(-1)+D10*0+E10*(-1)+F10*0)</f>
        <v>-142</v>
      </c>
      <c r="M38" s="12" t="n">
        <f aca="false">(E8*0+F8*(-1)+G8*0+E9*(-1)+F9*5+G9*(-1)+E10*0+F10*(-1)+G10*0)</f>
        <v>339.5</v>
      </c>
      <c r="N38" s="10" t="n">
        <f aca="false">G9</f>
        <v>52</v>
      </c>
      <c r="Q38" s="11" t="n">
        <f aca="false">ROUND(IF(I38&lt;0, 0,IF(I38&gt;255,255,I38)),0)</f>
        <v>52</v>
      </c>
      <c r="R38" s="11" t="n">
        <f aca="false">ROUND(IF(J38&lt;0, 0,IF(J38&gt;255,255,J38)),0)</f>
        <v>255</v>
      </c>
      <c r="S38" s="11" t="n">
        <f aca="false">ROUND(IF(K38&lt;0, 0,IF(K38&gt;255,255,K38)),0)</f>
        <v>0</v>
      </c>
      <c r="T38" s="11" t="n">
        <f aca="false">ROUND(IF(L38&lt;0, 0,IF(L38&gt;255,255,L38)),0)</f>
        <v>0</v>
      </c>
      <c r="U38" s="11" t="n">
        <f aca="false">ROUND(IF(M38&lt;0, 0,IF(M38&gt;255,255,M38)),0)</f>
        <v>255</v>
      </c>
      <c r="V38" s="11" t="n">
        <f aca="false">ROUND(IF(N38&lt;0, 0,IF(N38&gt;255,255,N38)),0)</f>
        <v>52</v>
      </c>
    </row>
    <row r="39" customFormat="false" ht="15" hidden="false" customHeight="false" outlineLevel="0" collapsed="false">
      <c r="I39" s="10" t="n">
        <f aca="false">B10</f>
        <v>53.6</v>
      </c>
      <c r="J39" s="12" t="n">
        <f aca="false">(B9*0+C9*(-1)+D9*0+B10*(-1)+C10*5+D10*(-1)+B11*0+C11*(-1)+D11*0)</f>
        <v>413.9</v>
      </c>
      <c r="K39" s="12" t="n">
        <f aca="false">(C9*0+D9*(-1)+E9*0+C10*(-1)+D10*5+E10*(-1)+C11*0+D11*(-1)+E11*0)</f>
        <v>-54.9</v>
      </c>
      <c r="L39" s="12" t="n">
        <f aca="false">(D9*0+E9*(-1)+F9*0+D10*(-1)+E10*5+F10*(-1)+D11*0+E11*(-1)+F11*0)</f>
        <v>-41</v>
      </c>
      <c r="M39" s="12" t="n">
        <f aca="false">(E9*0+F9*(-1)+G9*0+E10*(-1)+F10*5+G10*(-1)+E11*0+F11*(-1)+G11*0)</f>
        <v>426.1</v>
      </c>
      <c r="N39" s="10" t="n">
        <f aca="false">G10</f>
        <v>45</v>
      </c>
      <c r="Q39" s="11" t="n">
        <f aca="false">ROUND(IF(I39&lt;0, 0,IF(I39&gt;255,255,I39)),0)</f>
        <v>54</v>
      </c>
      <c r="R39" s="11" t="n">
        <f aca="false">ROUND(IF(J39&lt;0, 0,IF(J39&gt;255,255,J39)),0)</f>
        <v>255</v>
      </c>
      <c r="S39" s="11" t="n">
        <f aca="false">ROUND(IF(K39&lt;0, 0,IF(K39&gt;255,255,K39)),0)</f>
        <v>0</v>
      </c>
      <c r="T39" s="11" t="n">
        <f aca="false">ROUND(IF(L39&lt;0, 0,IF(L39&gt;255,255,L39)),0)</f>
        <v>0</v>
      </c>
      <c r="U39" s="11" t="n">
        <f aca="false">ROUND(IF(M39&lt;0, 0,IF(M39&gt;255,255,M39)),0)</f>
        <v>255</v>
      </c>
      <c r="V39" s="11" t="n">
        <f aca="false">ROUND(IF(N39&lt;0, 0,IF(N39&gt;255,255,N39)),0)</f>
        <v>45</v>
      </c>
    </row>
    <row r="40" customFormat="false" ht="15" hidden="false" customHeight="false" outlineLevel="0" collapsed="false">
      <c r="I40" s="10" t="n">
        <f aca="false">B11</f>
        <v>56.4</v>
      </c>
      <c r="J40" s="12" t="n">
        <f aca="false">(B10*0+C10*(-1)+D10*0+B11*(-1)+C11*5+D11*(-1)+B12*0+C12*(-1)+D12*0)</f>
        <v>-136.8</v>
      </c>
      <c r="K40" s="12" t="n">
        <f aca="false">(C10*0+D10*(-1)+E10*0+C11*(-1)+D11*5+E11*(-1)+C12*0+D12*(-1)+E12*0)</f>
        <v>-13</v>
      </c>
      <c r="L40" s="12" t="n">
        <f aca="false">(D10*0+E10*(-1)+F10*0+D11*(-1)+E11*5+F11*(-1)+D12*0+E12*(-1)+F12*0)</f>
        <v>-48.8</v>
      </c>
      <c r="M40" s="12" t="n">
        <f aca="false">(E10*0+F10*(-1)+G10*0+E11*(-1)+F11*5+G11*(-1)+E12*0+F12*(-1)+G12*0)</f>
        <v>-111</v>
      </c>
      <c r="N40" s="10" t="n">
        <f aca="false">G11</f>
        <v>52</v>
      </c>
      <c r="Q40" s="11" t="n">
        <f aca="false">ROUND(IF(I40&lt;0, 0,IF(I40&gt;255,255,I40)),0)</f>
        <v>56</v>
      </c>
      <c r="R40" s="11" t="n">
        <f aca="false">ROUND(IF(J40&lt;0, 0,IF(J40&gt;255,255,J40)),0)</f>
        <v>0</v>
      </c>
      <c r="S40" s="11" t="n">
        <f aca="false">ROUND(IF(K40&lt;0, 0,IF(K40&gt;255,255,K40)),0)</f>
        <v>0</v>
      </c>
      <c r="T40" s="11" t="n">
        <f aca="false">ROUND(IF(L40&lt;0, 0,IF(L40&gt;255,255,L40)),0)</f>
        <v>0</v>
      </c>
      <c r="U40" s="11" t="n">
        <f aca="false">ROUND(IF(M40&lt;0, 0,IF(M40&gt;255,255,M40)),0)</f>
        <v>0</v>
      </c>
      <c r="V40" s="11" t="n">
        <f aca="false">ROUND(IF(N40&lt;0, 0,IF(N40&gt;255,255,N40)),0)</f>
        <v>52</v>
      </c>
    </row>
    <row r="41" customFormat="false" ht="15" hidden="false" customHeight="false" outlineLevel="0" collapsed="false">
      <c r="I41" s="10" t="n">
        <f aca="false">B12</f>
        <v>53.6</v>
      </c>
      <c r="J41" s="12" t="n">
        <f aca="false">(B11*0+C11*(-1)+D11*0+B12*(-1)+C12*5+D12*(-1)+B13*0+C13*(-1)+D13*0)</f>
        <v>316.9</v>
      </c>
      <c r="K41" s="12" t="n">
        <f aca="false">(C11*0+D11*(-1)+E11*0+C12*(-1)+D12*5+E12*(-1)+C13*0+D13*(-1)+E13*0)</f>
        <v>330.1</v>
      </c>
      <c r="L41" s="12" t="n">
        <f aca="false">(D11*0+E11*(-1)+F11*0+D12*(-1)+E12*5+F12*(-1)+D13*0+E13*(-1)+F13*0)</f>
        <v>345.5</v>
      </c>
      <c r="M41" s="12" t="n">
        <f aca="false">(E11*0+F11*(-1)+G11*0+E12*(-1)+F12*5+G12*(-1)+E13*0+F13*(-1)+G13*0)</f>
        <v>328.1</v>
      </c>
      <c r="N41" s="10" t="n">
        <f aca="false">G12</f>
        <v>45</v>
      </c>
      <c r="P41" s="13"/>
      <c r="Q41" s="11" t="n">
        <f aca="false">ROUND(IF(I41&lt;0, 0,IF(I41&gt;255,255,I41)),0)</f>
        <v>54</v>
      </c>
      <c r="R41" s="11" t="n">
        <f aca="false">ROUND(IF(J41&lt;0, 0,IF(J41&gt;255,255,J41)),0)</f>
        <v>255</v>
      </c>
      <c r="S41" s="11" t="n">
        <f aca="false">ROUND(IF(K41&lt;0, 0,IF(K41&gt;255,255,K41)),0)</f>
        <v>255</v>
      </c>
      <c r="T41" s="11" t="n">
        <f aca="false">ROUND(IF(L41&lt;0, 0,IF(L41&gt;255,255,L41)),0)</f>
        <v>255</v>
      </c>
      <c r="U41" s="11" t="n">
        <f aca="false">ROUND(IF(M41&lt;0, 0,IF(M41&gt;255,255,M41)),0)</f>
        <v>255</v>
      </c>
      <c r="V41" s="11" t="n">
        <f aca="false">ROUND(IF(N41&lt;0, 0,IF(N41&gt;255,255,N41)),0)</f>
        <v>45</v>
      </c>
      <c r="W41" s="13"/>
      <c r="X41" s="13"/>
    </row>
    <row r="42" customFormat="false" ht="15" hidden="false" customHeight="false" outlineLevel="0" collapsed="false">
      <c r="I42" s="10" t="n">
        <f aca="false">B13</f>
        <v>59</v>
      </c>
      <c r="J42" s="12" t="n">
        <f aca="false">(B12*0+C12*(-1)+D12*0+B13*(-1)+C13*5+D13*(-1)+B14*0+C14*(-1)+D14*0)</f>
        <v>310</v>
      </c>
      <c r="K42" s="12" t="n">
        <f aca="false">(C12*0+D12*(-1)+E12*0+C13*(-1)+D13*5+E13*(-1)+C14*0+D14*(-1)+E14*0)</f>
        <v>-122.8</v>
      </c>
      <c r="L42" s="12" t="n">
        <f aca="false">(D12*0+E12*(-1)+F12*0+D13*(-1)+E13*5+F13*(-1)+D14*0+E14*(-1)+F14*0)</f>
        <v>-165.5</v>
      </c>
      <c r="M42" s="12" t="n">
        <f aca="false">(E12*0+F12*(-1)+G12*0+E13*(-1)+F13*5+G13*(-1)+E14*0+F14*(-1)+G14*0)</f>
        <v>352.5</v>
      </c>
      <c r="N42" s="10" t="n">
        <f aca="false">G13</f>
        <v>45.5</v>
      </c>
      <c r="P42" s="14"/>
      <c r="Q42" s="11" t="n">
        <f aca="false">ROUND(IF(I42&lt;0, 0,IF(I42&gt;255,255,I42)),0)</f>
        <v>59</v>
      </c>
      <c r="R42" s="11" t="n">
        <f aca="false">ROUND(IF(J42&lt;0, 0,IF(J42&gt;255,255,J42)),0)</f>
        <v>255</v>
      </c>
      <c r="S42" s="11" t="n">
        <f aca="false">ROUND(IF(K42&lt;0, 0,IF(K42&gt;255,255,K42)),0)</f>
        <v>0</v>
      </c>
      <c r="T42" s="11" t="n">
        <f aca="false">ROUND(IF(L42&lt;0, 0,IF(L42&gt;255,255,L42)),0)</f>
        <v>0</v>
      </c>
      <c r="U42" s="11" t="n">
        <f aca="false">ROUND(IF(M42&lt;0, 0,IF(M42&gt;255,255,M42)),0)</f>
        <v>255</v>
      </c>
      <c r="V42" s="11" t="n">
        <f aca="false">ROUND(IF(N42&lt;0, 0,IF(N42&gt;255,255,N42)),0)</f>
        <v>46</v>
      </c>
      <c r="W42" s="14"/>
      <c r="X42" s="14"/>
    </row>
    <row r="43" customFormat="false" ht="15" hidden="false" customHeight="false" outlineLevel="0" collapsed="false">
      <c r="I43" s="10" t="n">
        <f aca="false">B14</f>
        <v>60</v>
      </c>
      <c r="J43" s="12" t="n">
        <f aca="false">(B13*0+C13*(-1)+D13*0+B14*(-1)+C14*5+D14*(-1)+B15*0+C15*(-1)+D15*0)</f>
        <v>332.7</v>
      </c>
      <c r="K43" s="12" t="n">
        <f aca="false">(C13*0+D13*(-1)+E13*0+C14*(-1)+D14*5+E14*(-1)+C15*0+D15*(-1)+E15*0)</f>
        <v>-104</v>
      </c>
      <c r="L43" s="12" t="n">
        <f aca="false">(D13*0+E13*(-1)+F13*0+D14*(-1)+E14*5+F14*(-1)+D15*0+E15*(-1)+F15*0)</f>
        <v>-162.8</v>
      </c>
      <c r="M43" s="12" t="n">
        <f aca="false">(E13*0+F13*(-1)+G13*0+E14*(-1)+F14*5+G14*(-1)+E15*0+F15*(-1)+G15*0)</f>
        <v>345</v>
      </c>
      <c r="N43" s="10" t="n">
        <f aca="false">G14</f>
        <v>46.5</v>
      </c>
      <c r="P43" s="15"/>
      <c r="Q43" s="11" t="n">
        <f aca="false">ROUND(IF(I43&lt;0, 0,IF(I43&gt;255,255,I43)),0)</f>
        <v>60</v>
      </c>
      <c r="R43" s="11" t="n">
        <f aca="false">ROUND(IF(J43&lt;0, 0,IF(J43&gt;255,255,J43)),0)</f>
        <v>255</v>
      </c>
      <c r="S43" s="11" t="n">
        <f aca="false">ROUND(IF(K43&lt;0, 0,IF(K43&gt;255,255,K43)),0)</f>
        <v>0</v>
      </c>
      <c r="T43" s="11" t="n">
        <f aca="false">ROUND(IF(L43&lt;0, 0,IF(L43&gt;255,255,L43)),0)</f>
        <v>0</v>
      </c>
      <c r="U43" s="11" t="n">
        <f aca="false">ROUND(IF(M43&lt;0, 0,IF(M43&gt;255,255,M43)),0)</f>
        <v>255</v>
      </c>
      <c r="V43" s="11" t="n">
        <f aca="false">ROUND(IF(N43&lt;0, 0,IF(N43&gt;255,255,N43)),0)</f>
        <v>47</v>
      </c>
      <c r="W43" s="15"/>
      <c r="X43" s="15"/>
    </row>
    <row r="44" customFormat="false" ht="15" hidden="false" customHeight="false" outlineLevel="0" collapsed="false">
      <c r="I44" s="10" t="n">
        <f aca="false">B15</f>
        <v>52</v>
      </c>
      <c r="J44" s="12" t="n">
        <f aca="false">(B14*0+C14*(-1)+D14*0+B15*(-1)+C15*5+D15*(-1)+B16*0+C16*(-1)+D16*0)</f>
        <v>257</v>
      </c>
      <c r="K44" s="12" t="n">
        <f aca="false">(C14*0+D14*(-1)+E14*0+C15*(-1)+D15*5+E15*(-1)+C16*0+D16*(-1)+E16*0)</f>
        <v>227.7</v>
      </c>
      <c r="L44" s="12" t="n">
        <f aca="false">(D14*0+E14*(-1)+F14*0+D15*(-1)+E15*5+F15*(-1)+D16*0+E16*(-1)+F16*0)</f>
        <v>363</v>
      </c>
      <c r="M44" s="12" t="n">
        <f aca="false">(E14*0+F14*(-1)+G14*0+E15*(-1)+F15*5+G15*(-1)+E16*0+F16*(-1)+G16*0)</f>
        <v>315.5</v>
      </c>
      <c r="N44" s="10" t="n">
        <f aca="false">G15</f>
        <v>52</v>
      </c>
      <c r="P44" s="14"/>
      <c r="Q44" s="11" t="n">
        <f aca="false">ROUND(IF(I44&lt;0, 0,IF(I44&gt;255,255,I44)),0)</f>
        <v>52</v>
      </c>
      <c r="R44" s="11" t="n">
        <f aca="false">ROUND(IF(J44&lt;0, 0,IF(J44&gt;255,255,J44)),0)</f>
        <v>255</v>
      </c>
      <c r="S44" s="11" t="n">
        <f aca="false">ROUND(IF(K44&lt;0, 0,IF(K44&gt;255,255,K44)),0)</f>
        <v>228</v>
      </c>
      <c r="T44" s="11" t="n">
        <f aca="false">ROUND(IF(L44&lt;0, 0,IF(L44&gt;255,255,L44)),0)</f>
        <v>255</v>
      </c>
      <c r="U44" s="11" t="n">
        <f aca="false">ROUND(IF(M44&lt;0, 0,IF(M44&gt;255,255,M44)),0)</f>
        <v>255</v>
      </c>
      <c r="V44" s="11" t="n">
        <f aca="false">ROUND(IF(N44&lt;0, 0,IF(N44&gt;255,255,N44)),0)</f>
        <v>52</v>
      </c>
      <c r="W44" s="14"/>
      <c r="X44" s="14"/>
    </row>
    <row r="45" customFormat="false" ht="15" hidden="false" customHeight="false" outlineLevel="0" collapsed="false">
      <c r="I45" s="10" t="n">
        <f aca="false">B16</f>
        <v>34.5</v>
      </c>
      <c r="J45" s="10" t="n">
        <f aca="false">C16</f>
        <v>145.5</v>
      </c>
      <c r="K45" s="10" t="n">
        <f aca="false">D16</f>
        <v>49.5</v>
      </c>
      <c r="L45" s="10" t="n">
        <f aca="false">E16</f>
        <v>51</v>
      </c>
      <c r="M45" s="10" t="n">
        <f aca="false">F16</f>
        <v>52.5</v>
      </c>
      <c r="N45" s="10" t="n">
        <f aca="false">G16</f>
        <v>141</v>
      </c>
      <c r="P45" s="14"/>
      <c r="Q45" s="11" t="n">
        <f aca="false">ROUND(IF(I45&lt;0, 0,IF(I45&gt;255,255,I45)),0)</f>
        <v>35</v>
      </c>
      <c r="R45" s="11" t="n">
        <f aca="false">ROUND(IF(J45&lt;0, 0,IF(J45&gt;255,255,J45)),0)</f>
        <v>146</v>
      </c>
      <c r="S45" s="11" t="n">
        <f aca="false">ROUND(IF(K45&lt;0, 0,IF(K45&gt;255,255,K45)),0)</f>
        <v>50</v>
      </c>
      <c r="T45" s="11" t="n">
        <f aca="false">ROUND(IF(L45&lt;0, 0,IF(L45&gt;255,255,L45)),0)</f>
        <v>51</v>
      </c>
      <c r="U45" s="11" t="n">
        <f aca="false">ROUND(IF(M45&lt;0, 0,IF(M45&gt;255,255,M45)),0)</f>
        <v>53</v>
      </c>
      <c r="V45" s="11" t="n">
        <f aca="false">ROUND(IF(N45&lt;0, 0,IF(N45&gt;255,255,N45)),0)</f>
        <v>141</v>
      </c>
      <c r="W45" s="14"/>
      <c r="X45" s="14"/>
    </row>
    <row r="46" customFormat="false" ht="15" hidden="false" customHeight="false" outlineLevel="0" collapsed="false">
      <c r="I46" s="3"/>
      <c r="J46" s="3"/>
      <c r="K46" s="3"/>
      <c r="L46" s="3"/>
      <c r="M46" s="3"/>
      <c r="N46" s="3"/>
    </row>
    <row r="47" customFormat="false" ht="15" hidden="false" customHeight="false" outlineLevel="0" collapsed="false">
      <c r="I47" s="16"/>
      <c r="J47" s="16"/>
      <c r="K47" s="16"/>
      <c r="L47" s="16"/>
      <c r="M47" s="16"/>
      <c r="N47" s="16"/>
    </row>
    <row r="48" customFormat="false" ht="15" hidden="false" customHeight="false" outlineLevel="0" collapsed="false">
      <c r="B48" s="0" t="s">
        <v>12</v>
      </c>
      <c r="I48" s="17" t="n">
        <f aca="false">B5</f>
        <v>56.4</v>
      </c>
      <c r="J48" s="17" t="n">
        <f aca="false">C5</f>
        <v>146.5</v>
      </c>
      <c r="K48" s="17" t="n">
        <f aca="false">D5</f>
        <v>56.4</v>
      </c>
      <c r="L48" s="17" t="n">
        <f aca="false">E5</f>
        <v>52</v>
      </c>
      <c r="M48" s="17" t="n">
        <f aca="false">F5</f>
        <v>146.5</v>
      </c>
      <c r="N48" s="17" t="n">
        <f aca="false">G5</f>
        <v>52</v>
      </c>
      <c r="Q48" s="11" t="n">
        <f aca="false">ROUND(IF(I48&lt;0, 0,IF(I48&gt;255,255,I48)),0)</f>
        <v>56</v>
      </c>
      <c r="R48" s="11" t="n">
        <f aca="false">ROUND(IF(J48&lt;0, 0,IF(J48&gt;255,255,J48)),0)</f>
        <v>147</v>
      </c>
      <c r="S48" s="11" t="n">
        <f aca="false">ROUND(IF(K48&lt;0, 0,IF(K48&gt;255,255,K48)),0)</f>
        <v>56</v>
      </c>
      <c r="T48" s="11" t="n">
        <f aca="false">ROUND(IF(L48&lt;0, 0,IF(L48&gt;255,255,L48)),0)</f>
        <v>52</v>
      </c>
      <c r="U48" s="11" t="n">
        <f aca="false">ROUND(IF(M48&lt;0, 0,IF(M48&gt;255,255,M48)),0)</f>
        <v>147</v>
      </c>
      <c r="V48" s="11" t="n">
        <f aca="false">ROUND(IF(N48&lt;0, 0,IF(N48&gt;255,255,N48)),0)</f>
        <v>52</v>
      </c>
    </row>
    <row r="49" customFormat="false" ht="15" hidden="false" customHeight="false" outlineLevel="0" collapsed="false">
      <c r="I49" s="17" t="n">
        <f aca="false">B6</f>
        <v>49.5</v>
      </c>
      <c r="J49" s="18" t="n">
        <f aca="false">MEDIAN(B5:D7)</f>
        <v>59</v>
      </c>
      <c r="K49" s="18" t="n">
        <f aca="false">MEDIAN(C5:E7)</f>
        <v>142</v>
      </c>
      <c r="L49" s="18" t="n">
        <f aca="false">MEDIAN(D5:F7)</f>
        <v>141</v>
      </c>
      <c r="M49" s="18" t="n">
        <f aca="false">MEDIAN(E5:G7)</f>
        <v>56.4</v>
      </c>
      <c r="N49" s="17" t="n">
        <f aca="false">G6</f>
        <v>52.5</v>
      </c>
      <c r="P49" s="19" t="s">
        <v>13</v>
      </c>
      <c r="Q49" s="11" t="n">
        <f aca="false">ROUND(IF(I49&lt;0, 0,IF(I49&gt;255,255,I49)),0)</f>
        <v>50</v>
      </c>
      <c r="R49" s="11" t="n">
        <f aca="false">ROUND(IF(J49&lt;0, 0,IF(J49&gt;255,255,J49)),0)</f>
        <v>59</v>
      </c>
      <c r="S49" s="11" t="n">
        <f aca="false">ROUND(IF(K49&lt;0, 0,IF(K49&gt;255,255,K49)),0)</f>
        <v>142</v>
      </c>
      <c r="T49" s="11" t="n">
        <f aca="false">ROUND(IF(L49&lt;0, 0,IF(L49&gt;255,255,L49)),0)</f>
        <v>141</v>
      </c>
      <c r="U49" s="11" t="n">
        <f aca="false">ROUND(IF(M49&lt;0, 0,IF(M49&gt;255,255,M49)),0)</f>
        <v>56</v>
      </c>
      <c r="V49" s="11" t="n">
        <f aca="false">ROUND(IF(N49&lt;0, 0,IF(N49&gt;255,255,N49)),0)</f>
        <v>53</v>
      </c>
    </row>
    <row r="50" customFormat="false" ht="15" hidden="false" customHeight="false" outlineLevel="0" collapsed="false">
      <c r="I50" s="17" t="n">
        <f aca="false">B7</f>
        <v>59</v>
      </c>
      <c r="J50" s="18" t="n">
        <f aca="false">MEDIAN(B6:D8)</f>
        <v>142</v>
      </c>
      <c r="K50" s="18" t="n">
        <f aca="false">MEDIAN(C6:E8)</f>
        <v>145</v>
      </c>
      <c r="L50" s="18" t="n">
        <f aca="false">MEDIAN(D6:F8)</f>
        <v>145</v>
      </c>
      <c r="M50" s="18" t="n">
        <f aca="false">MEDIAN(E6:G8)</f>
        <v>141</v>
      </c>
      <c r="N50" s="17" t="n">
        <f aca="false">G7</f>
        <v>45.5</v>
      </c>
      <c r="Q50" s="11" t="n">
        <f aca="false">ROUND(IF(I50&lt;0, 0,IF(I50&gt;255,255,I50)),0)</f>
        <v>59</v>
      </c>
      <c r="R50" s="11" t="n">
        <f aca="false">ROUND(IF(J50&lt;0, 0,IF(J50&gt;255,255,J50)),0)</f>
        <v>142</v>
      </c>
      <c r="S50" s="11" t="n">
        <f aca="false">ROUND(IF(K50&lt;0, 0,IF(K50&gt;255,255,K50)),0)</f>
        <v>145</v>
      </c>
      <c r="T50" s="11" t="n">
        <f aca="false">ROUND(IF(L50&lt;0, 0,IF(L50&gt;255,255,L50)),0)</f>
        <v>145</v>
      </c>
      <c r="U50" s="11" t="n">
        <f aca="false">ROUND(IF(M50&lt;0, 0,IF(M50&gt;255,255,M50)),0)</f>
        <v>141</v>
      </c>
      <c r="V50" s="11" t="n">
        <f aca="false">ROUND(IF(N50&lt;0, 0,IF(N50&gt;255,255,N50)),0)</f>
        <v>46</v>
      </c>
    </row>
    <row r="51" customFormat="false" ht="15" hidden="false" customHeight="false" outlineLevel="0" collapsed="false">
      <c r="I51" s="17" t="n">
        <f aca="false">B8</f>
        <v>60</v>
      </c>
      <c r="J51" s="18" t="n">
        <f aca="false">MEDIAN(B7:D9)</f>
        <v>142</v>
      </c>
      <c r="K51" s="18" t="n">
        <f aca="false">MEDIAN(C7:E9)</f>
        <v>145</v>
      </c>
      <c r="L51" s="18" t="n">
        <f aca="false">MEDIAN(D7:F9)</f>
        <v>145</v>
      </c>
      <c r="M51" s="18" t="n">
        <f aca="false">MEDIAN(E7:G9)</f>
        <v>145</v>
      </c>
      <c r="N51" s="17" t="n">
        <f aca="false">G8</f>
        <v>46.5</v>
      </c>
      <c r="Q51" s="11" t="n">
        <f aca="false">ROUND(IF(I51&lt;0, 0,IF(I51&gt;255,255,I51)),0)</f>
        <v>60</v>
      </c>
      <c r="R51" s="11" t="n">
        <f aca="false">ROUND(IF(J51&lt;0, 0,IF(J51&gt;255,255,J51)),0)</f>
        <v>142</v>
      </c>
      <c r="S51" s="11" t="n">
        <f aca="false">ROUND(IF(K51&lt;0, 0,IF(K51&gt;255,255,K51)),0)</f>
        <v>145</v>
      </c>
      <c r="T51" s="11" t="n">
        <f aca="false">ROUND(IF(L51&lt;0, 0,IF(L51&gt;255,255,L51)),0)</f>
        <v>145</v>
      </c>
      <c r="U51" s="11" t="n">
        <f aca="false">ROUND(IF(M51&lt;0, 0,IF(M51&gt;255,255,M51)),0)</f>
        <v>145</v>
      </c>
      <c r="V51" s="11" t="n">
        <f aca="false">ROUND(IF(N51&lt;0, 0,IF(N51&gt;255,255,N51)),0)</f>
        <v>47</v>
      </c>
    </row>
    <row r="52" customFormat="false" ht="15" hidden="false" customHeight="false" outlineLevel="0" collapsed="false">
      <c r="I52" s="17" t="n">
        <f aca="false">B9</f>
        <v>52</v>
      </c>
      <c r="J52" s="18" t="n">
        <f aca="false">MEDIAN(B8:D10)</f>
        <v>60</v>
      </c>
      <c r="K52" s="18" t="n">
        <f aca="false">MEDIAN(C8:E10)</f>
        <v>142</v>
      </c>
      <c r="L52" s="18" t="n">
        <f aca="false">MEDIAN(D8:F10)</f>
        <v>144.5</v>
      </c>
      <c r="M52" s="18" t="n">
        <f aca="false">MEDIAN(E8:G10)</f>
        <v>52</v>
      </c>
      <c r="N52" s="17" t="n">
        <f aca="false">G9</f>
        <v>52</v>
      </c>
      <c r="Q52" s="11" t="n">
        <f aca="false">ROUND(IF(I52&lt;0, 0,IF(I52&gt;255,255,I52)),0)</f>
        <v>52</v>
      </c>
      <c r="R52" s="11" t="n">
        <f aca="false">ROUND(IF(J52&lt;0, 0,IF(J52&gt;255,255,J52)),0)</f>
        <v>60</v>
      </c>
      <c r="S52" s="11" t="n">
        <f aca="false">ROUND(IF(K52&lt;0, 0,IF(K52&gt;255,255,K52)),0)</f>
        <v>142</v>
      </c>
      <c r="T52" s="11" t="n">
        <f aca="false">ROUND(IF(L52&lt;0, 0,IF(L52&gt;255,255,L52)),0)</f>
        <v>145</v>
      </c>
      <c r="U52" s="11" t="n">
        <f aca="false">ROUND(IF(M52&lt;0, 0,IF(M52&gt;255,255,M52)),0)</f>
        <v>52</v>
      </c>
      <c r="V52" s="11" t="n">
        <f aca="false">ROUND(IF(N52&lt;0, 0,IF(N52&gt;255,255,N52)),0)</f>
        <v>52</v>
      </c>
    </row>
    <row r="53" customFormat="false" ht="15" hidden="false" customHeight="false" outlineLevel="0" collapsed="false">
      <c r="I53" s="17" t="n">
        <f aca="false">B10</f>
        <v>53.6</v>
      </c>
      <c r="J53" s="18" t="n">
        <f aca="false">MEDIAN(B9:D11)</f>
        <v>53.6</v>
      </c>
      <c r="K53" s="18" t="n">
        <f aca="false">MEDIAN(C9:E11)</f>
        <v>52</v>
      </c>
      <c r="L53" s="18" t="n">
        <f aca="false">MEDIAN(D9:F11)</f>
        <v>52</v>
      </c>
      <c r="M53" s="18" t="n">
        <f aca="false">MEDIAN(E9:G11)</f>
        <v>52</v>
      </c>
      <c r="N53" s="17" t="n">
        <f aca="false">G10</f>
        <v>45</v>
      </c>
      <c r="Q53" s="11" t="n">
        <f aca="false">ROUND(IF(I53&lt;0, 0,IF(I53&gt;255,255,I53)),0)</f>
        <v>54</v>
      </c>
      <c r="R53" s="11" t="n">
        <f aca="false">ROUND(IF(J53&lt;0, 0,IF(J53&gt;255,255,J53)),0)</f>
        <v>54</v>
      </c>
      <c r="S53" s="11" t="n">
        <f aca="false">ROUND(IF(K53&lt;0, 0,IF(K53&gt;255,255,K53)),0)</f>
        <v>52</v>
      </c>
      <c r="T53" s="11" t="n">
        <f aca="false">ROUND(IF(L53&lt;0, 0,IF(L53&gt;255,255,L53)),0)</f>
        <v>52</v>
      </c>
      <c r="U53" s="11" t="n">
        <f aca="false">ROUND(IF(M53&lt;0, 0,IF(M53&gt;255,255,M53)),0)</f>
        <v>52</v>
      </c>
      <c r="V53" s="11" t="n">
        <f aca="false">ROUND(IF(N53&lt;0, 0,IF(N53&gt;255,255,N53)),0)</f>
        <v>45</v>
      </c>
    </row>
    <row r="54" customFormat="false" ht="15" hidden="false" customHeight="false" outlineLevel="0" collapsed="false">
      <c r="I54" s="17" t="n">
        <f aca="false">B11</f>
        <v>56.4</v>
      </c>
      <c r="J54" s="18" t="n">
        <f aca="false">MEDIAN(B10:D12)</f>
        <v>56.4</v>
      </c>
      <c r="K54" s="18" t="n">
        <f aca="false">MEDIAN(C10:E12)</f>
        <v>56.4</v>
      </c>
      <c r="L54" s="18" t="n">
        <f aca="false">MEDIAN(D10:F12)</f>
        <v>56.4</v>
      </c>
      <c r="M54" s="18" t="n">
        <f aca="false">MEDIAN(E10:G12)</f>
        <v>52</v>
      </c>
      <c r="N54" s="17" t="n">
        <f aca="false">G11</f>
        <v>52</v>
      </c>
      <c r="Q54" s="11" t="n">
        <f aca="false">ROUND(IF(I54&lt;0, 0,IF(I54&gt;255,255,I54)),0)</f>
        <v>56</v>
      </c>
      <c r="R54" s="11" t="n">
        <f aca="false">ROUND(IF(J54&lt;0, 0,IF(J54&gt;255,255,J54)),0)</f>
        <v>56</v>
      </c>
      <c r="S54" s="11" t="n">
        <f aca="false">ROUND(IF(K54&lt;0, 0,IF(K54&gt;255,255,K54)),0)</f>
        <v>56</v>
      </c>
      <c r="T54" s="11" t="n">
        <f aca="false">ROUND(IF(L54&lt;0, 0,IF(L54&gt;255,255,L54)),0)</f>
        <v>56</v>
      </c>
      <c r="U54" s="11" t="n">
        <f aca="false">ROUND(IF(M54&lt;0, 0,IF(M54&gt;255,255,M54)),0)</f>
        <v>52</v>
      </c>
      <c r="V54" s="11" t="n">
        <f aca="false">ROUND(IF(N54&lt;0, 0,IF(N54&gt;255,255,N54)),0)</f>
        <v>52</v>
      </c>
    </row>
    <row r="55" customFormat="false" ht="15" hidden="false" customHeight="false" outlineLevel="0" collapsed="false">
      <c r="I55" s="17" t="n">
        <f aca="false">B12</f>
        <v>53.6</v>
      </c>
      <c r="J55" s="18" t="n">
        <f aca="false">MEDIAN(B11:D13)</f>
        <v>56.4</v>
      </c>
      <c r="K55" s="18" t="n">
        <f aca="false">MEDIAN(C11:E13)</f>
        <v>56.4</v>
      </c>
      <c r="L55" s="18" t="n">
        <f aca="false">MEDIAN(D11:F13)</f>
        <v>56.4</v>
      </c>
      <c r="M55" s="18" t="n">
        <f aca="false">MEDIAN(E11:G13)</f>
        <v>52</v>
      </c>
      <c r="N55" s="17" t="n">
        <f aca="false">G12</f>
        <v>45</v>
      </c>
      <c r="Q55" s="11" t="n">
        <f aca="false">ROUND(IF(I55&lt;0, 0,IF(I55&gt;255,255,I55)),0)</f>
        <v>54</v>
      </c>
      <c r="R55" s="11" t="n">
        <f aca="false">ROUND(IF(J55&lt;0, 0,IF(J55&gt;255,255,J55)),0)</f>
        <v>56</v>
      </c>
      <c r="S55" s="11" t="n">
        <f aca="false">ROUND(IF(K55&lt;0, 0,IF(K55&gt;255,255,K55)),0)</f>
        <v>56</v>
      </c>
      <c r="T55" s="11" t="n">
        <f aca="false">ROUND(IF(L55&lt;0, 0,IF(L55&gt;255,255,L55)),0)</f>
        <v>56</v>
      </c>
      <c r="U55" s="11" t="n">
        <f aca="false">ROUND(IF(M55&lt;0, 0,IF(M55&gt;255,255,M55)),0)</f>
        <v>52</v>
      </c>
      <c r="V55" s="11" t="n">
        <f aca="false">ROUND(IF(N55&lt;0, 0,IF(N55&gt;255,255,N55)),0)</f>
        <v>45</v>
      </c>
    </row>
    <row r="56" customFormat="false" ht="15" hidden="false" customHeight="false" outlineLevel="0" collapsed="false">
      <c r="I56" s="17" t="n">
        <f aca="false">B13</f>
        <v>59</v>
      </c>
      <c r="J56" s="18" t="n">
        <f aca="false">MEDIAN(B12:D14)</f>
        <v>60</v>
      </c>
      <c r="K56" s="18" t="n">
        <f aca="false">MEDIAN(C12:E14)</f>
        <v>142</v>
      </c>
      <c r="L56" s="18" t="n">
        <f aca="false">MEDIAN(D12:F14)</f>
        <v>144.5</v>
      </c>
      <c r="M56" s="18" t="n">
        <f aca="false">MEDIAN(E12:G14)</f>
        <v>46.5</v>
      </c>
      <c r="N56" s="17" t="n">
        <f aca="false">G13</f>
        <v>45.5</v>
      </c>
      <c r="Q56" s="11" t="n">
        <f aca="false">ROUND(IF(I56&lt;0, 0,IF(I56&gt;255,255,I56)),0)</f>
        <v>59</v>
      </c>
      <c r="R56" s="11" t="n">
        <f aca="false">ROUND(IF(J56&lt;0, 0,IF(J56&gt;255,255,J56)),0)</f>
        <v>60</v>
      </c>
      <c r="S56" s="11" t="n">
        <f aca="false">ROUND(IF(K56&lt;0, 0,IF(K56&gt;255,255,K56)),0)</f>
        <v>142</v>
      </c>
      <c r="T56" s="11" t="n">
        <f aca="false">ROUND(IF(L56&lt;0, 0,IF(L56&gt;255,255,L56)),0)</f>
        <v>145</v>
      </c>
      <c r="U56" s="11" t="n">
        <f aca="false">ROUND(IF(M56&lt;0, 0,IF(M56&gt;255,255,M56)),0)</f>
        <v>47</v>
      </c>
      <c r="V56" s="11" t="n">
        <f aca="false">ROUND(IF(N56&lt;0, 0,IF(N56&gt;255,255,N56)),0)</f>
        <v>46</v>
      </c>
    </row>
    <row r="57" customFormat="false" ht="15" hidden="false" customHeight="false" outlineLevel="0" collapsed="false">
      <c r="I57" s="17" t="n">
        <f aca="false">B14</f>
        <v>60</v>
      </c>
      <c r="J57" s="18" t="n">
        <f aca="false">MEDIAN(B13:D15)</f>
        <v>60</v>
      </c>
      <c r="K57" s="18" t="n">
        <f aca="false">MEDIAN(C13:E15)</f>
        <v>124</v>
      </c>
      <c r="L57" s="18" t="n">
        <f aca="false">MEDIAN(D13:F15)</f>
        <v>124</v>
      </c>
      <c r="M57" s="18" t="n">
        <f aca="false">MEDIAN(E13:G15)</f>
        <v>52</v>
      </c>
      <c r="N57" s="17" t="n">
        <f aca="false">G14</f>
        <v>46.5</v>
      </c>
      <c r="Q57" s="11" t="n">
        <f aca="false">ROUND(IF(I57&lt;0, 0,IF(I57&gt;255,255,I57)),0)</f>
        <v>60</v>
      </c>
      <c r="R57" s="11" t="n">
        <f aca="false">ROUND(IF(J57&lt;0, 0,IF(J57&gt;255,255,J57)),0)</f>
        <v>60</v>
      </c>
      <c r="S57" s="11" t="n">
        <f aca="false">ROUND(IF(K57&lt;0, 0,IF(K57&gt;255,255,K57)),0)</f>
        <v>124</v>
      </c>
      <c r="T57" s="11" t="n">
        <f aca="false">ROUND(IF(L57&lt;0, 0,IF(L57&gt;255,255,L57)),0)</f>
        <v>124</v>
      </c>
      <c r="U57" s="11" t="n">
        <f aca="false">ROUND(IF(M57&lt;0, 0,IF(M57&gt;255,255,M57)),0)</f>
        <v>52</v>
      </c>
      <c r="V57" s="11" t="n">
        <f aca="false">ROUND(IF(N57&lt;0, 0,IF(N57&gt;255,255,N57)),0)</f>
        <v>47</v>
      </c>
    </row>
    <row r="58" customFormat="false" ht="15" hidden="false" customHeight="false" outlineLevel="0" collapsed="false">
      <c r="I58" s="17" t="n">
        <f aca="false">B15</f>
        <v>52</v>
      </c>
      <c r="J58" s="18" t="n">
        <f aca="false">MEDIAN(B14:D16)</f>
        <v>60</v>
      </c>
      <c r="K58" s="18" t="n">
        <f aca="false">MEDIAN(C14:E16)</f>
        <v>124</v>
      </c>
      <c r="L58" s="18" t="n">
        <f aca="false">MEDIAN(D14:F16)</f>
        <v>52.8</v>
      </c>
      <c r="M58" s="18" t="n">
        <f aca="false">MEDIAN(E14:G16)</f>
        <v>52.5</v>
      </c>
      <c r="N58" s="17" t="n">
        <f aca="false">G15</f>
        <v>52</v>
      </c>
      <c r="Q58" s="11" t="n">
        <f aca="false">ROUND(IF(I58&lt;0, 0,IF(I58&gt;255,255,I58)),0)</f>
        <v>52</v>
      </c>
      <c r="R58" s="11" t="n">
        <f aca="false">ROUND(IF(J58&lt;0, 0,IF(J58&gt;255,255,J58)),0)</f>
        <v>60</v>
      </c>
      <c r="S58" s="11" t="n">
        <f aca="false">ROUND(IF(K58&lt;0, 0,IF(K58&gt;255,255,K58)),0)</f>
        <v>124</v>
      </c>
      <c r="T58" s="11" t="n">
        <f aca="false">ROUND(IF(L58&lt;0, 0,IF(L58&gt;255,255,L58)),0)</f>
        <v>53</v>
      </c>
      <c r="U58" s="11" t="n">
        <f aca="false">ROUND(IF(M58&lt;0, 0,IF(M58&gt;255,255,M58)),0)</f>
        <v>53</v>
      </c>
      <c r="V58" s="11" t="n">
        <f aca="false">ROUND(IF(N58&lt;0, 0,IF(N58&gt;255,255,N58)),0)</f>
        <v>52</v>
      </c>
    </row>
    <row r="59" customFormat="false" ht="15" hidden="false" customHeight="false" outlineLevel="0" collapsed="false">
      <c r="I59" s="17" t="n">
        <f aca="false">B16</f>
        <v>34.5</v>
      </c>
      <c r="J59" s="17" t="n">
        <f aca="false">C16</f>
        <v>145.5</v>
      </c>
      <c r="K59" s="17" t="n">
        <f aca="false">D16</f>
        <v>49.5</v>
      </c>
      <c r="L59" s="17" t="n">
        <f aca="false">E16</f>
        <v>51</v>
      </c>
      <c r="M59" s="17" t="n">
        <f aca="false">F16</f>
        <v>52.5</v>
      </c>
      <c r="N59" s="17" t="n">
        <f aca="false">G16</f>
        <v>141</v>
      </c>
      <c r="Q59" s="11" t="n">
        <f aca="false">ROUND(IF(I59&lt;0, 0,IF(I59&gt;255,255,I59)),0)</f>
        <v>35</v>
      </c>
      <c r="R59" s="11" t="n">
        <f aca="false">ROUND(IF(J59&lt;0, 0,IF(J59&gt;255,255,J59)),0)</f>
        <v>146</v>
      </c>
      <c r="S59" s="11" t="n">
        <f aca="false">ROUND(IF(K59&lt;0, 0,IF(K59&gt;255,255,K59)),0)</f>
        <v>50</v>
      </c>
      <c r="T59" s="11" t="n">
        <f aca="false">ROUND(IF(L59&lt;0, 0,IF(L59&gt;255,255,L59)),0)</f>
        <v>51</v>
      </c>
      <c r="U59" s="11" t="n">
        <f aca="false">ROUND(IF(M59&lt;0, 0,IF(M59&gt;255,255,M59)),0)</f>
        <v>53</v>
      </c>
      <c r="V59" s="11" t="n">
        <f aca="false">ROUND(IF(N59&lt;0, 0,IF(N59&gt;255,255,N59)),0)</f>
        <v>141</v>
      </c>
    </row>
    <row r="60" customFormat="false" ht="15" hidden="false" customHeight="false" outlineLevel="0" collapsed="false">
      <c r="I60" s="16"/>
      <c r="J60" s="16"/>
      <c r="K60" s="16"/>
      <c r="L60" s="16"/>
      <c r="M60" s="16"/>
      <c r="N60" s="16"/>
    </row>
  </sheetData>
  <mergeCells count="2">
    <mergeCell ref="A1:F1"/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4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2014-10-14T01:35:27Z</dcterms:created>
  <dc:creator>Hp</dc:creator>
  <dc:description/>
  <dc:language>en-US</dc:language>
  <cp:lastModifiedBy/>
  <dcterms:modified xsi:type="dcterms:W3CDTF">2020-03-17T14:28:10Z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