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F485E92B-126D-4296-A7CB-BD15BF673AB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ipe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V6" i="1" s="1"/>
  <c r="U5" i="1"/>
  <c r="V5" i="1" s="1"/>
</calcChain>
</file>

<file path=xl/sharedStrings.xml><?xml version="1.0" encoding="utf-8"?>
<sst xmlns="http://schemas.openxmlformats.org/spreadsheetml/2006/main" count="46" uniqueCount="43">
  <si>
    <t>DEBIT NOTE</t>
  </si>
  <si>
    <t>Tanggal Jatuh Tempo</t>
  </si>
  <si>
    <t>No. Faktur Pajak</t>
  </si>
  <si>
    <t>Kurs Pajak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</si>
  <si>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</si>
  <si>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</si>
  <si>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</si>
  <si>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</si>
  <si>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</si>
  <si>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</si>
  <si>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</si>
  <si>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</si>
  <si>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</si>
  <si>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</si>
  <si>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</si>
  <si>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</si>
  <si>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</si>
  <si>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</si>
  <si>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</si>
  <si>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</si>
  <si>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</si>
  <si>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>IDR</t>
  </si>
  <si>
    <t>PT KOMATSU ASTRA FINANCE</t>
  </si>
  <si>
    <t>Jl. Raya Bekasi Km. 22, Cakung - Jakarta Timur, Jakarta 13910</t>
  </si>
  <si>
    <t>01.372.922.3-062.000</t>
  </si>
  <si>
    <t>RENT CHARGE PERIODE OKTOBER - DESEMBER 2020</t>
  </si>
  <si>
    <t>010.002-21.18898368</t>
  </si>
  <si>
    <t>PT PAMAPERSADA NUSANTARA</t>
  </si>
  <si>
    <t>Jl. Rawagelam I No. 9 RW 9 - Jatinegara Kec. Cakung Jakarta 13930</t>
  </si>
  <si>
    <t>01.372.922.3-076.000</t>
  </si>
  <si>
    <t>TAGIHAN ATAS 3 UNIT GENOSE</t>
  </si>
  <si>
    <t>pamapersada@gmail.com</t>
  </si>
  <si>
    <t>komatsu@gmail.com;atmc@gmail.com</t>
  </si>
  <si>
    <t>Listrik</t>
  </si>
  <si>
    <t>Rent</t>
  </si>
  <si>
    <t>Service</t>
  </si>
  <si>
    <t>Tipe</t>
  </si>
  <si>
    <t>Air</t>
  </si>
  <si>
    <t>Telefon</t>
  </si>
  <si>
    <t>Others</t>
  </si>
  <si>
    <t>No. DN</t>
  </si>
  <si>
    <t>Tanggal DN</t>
  </si>
  <si>
    <t>No. 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</si>
</sst>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mapersada@gmail.com" TargetMode="External"/><Relationship Id="rId1" Type="http://schemas.openxmlformats.org/officeDocument/2006/relationships/hyperlink" Target="mailto:komatsu@gmail.com;atm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workbookViewId="0">
      <selection activeCell="F17" sqref="F17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3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4" t="s">
        <v>40</v>
      </c>
      <c r="B4" s="4" t="s">
        <v>41</v>
      </c>
      <c r="C4" s="4" t="s">
        <v>1</v>
      </c>
      <c r="D4" s="4" t="s">
        <v>2</v>
      </c>
      <c r="E4" s="4" t="s">
        <v>3</v>
      </c>
      <c r="F4" s="4" t="s">
        <v>42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4" t="s">
        <v>18</v>
      </c>
      <c r="V4" s="4" t="s">
        <v>19</v>
      </c>
      <c r="W4" s="10" t="s">
        <v>36</v>
      </c>
    </row>
    <row r="5" spans="1:23" x14ac:dyDescent="0.25">
      <c r="A5" s="5">
        <v>1610001597</v>
      </c>
      <c r="B5" s="6">
        <v>44258</v>
      </c>
      <c r="C5" s="6">
        <v>44513</v>
      </c>
      <c r="D5" s="8" t="s">
        <v>20</v>
      </c>
      <c r="E5" s="5">
        <v>0</v>
      </c>
      <c r="F5" s="5">
        <v>23157</v>
      </c>
      <c r="G5" s="9" t="s">
        <v>32</v>
      </c>
      <c r="H5" s="5">
        <v>0</v>
      </c>
      <c r="I5" s="6">
        <v>43893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225112500</v>
      </c>
      <c r="U5" s="7">
        <f>T5*0.1</f>
        <v>22511250</v>
      </c>
      <c r="V5" s="7">
        <f>SUM(T5:U5)</f>
        <v>247623750</v>
      </c>
      <c r="W5" s="11" t="s">
        <v>34</v>
      </c>
    </row>
    <row r="6" spans="1:23" x14ac:dyDescent="0.25">
      <c r="A6" s="5">
        <v>1610000576</v>
      </c>
      <c r="B6" s="6">
        <v>44287</v>
      </c>
      <c r="C6" s="6">
        <v>44317</v>
      </c>
      <c r="D6" s="8" t="s">
        <v>26</v>
      </c>
      <c r="E6" s="5">
        <v>0</v>
      </c>
      <c r="F6" s="5">
        <v>10611</v>
      </c>
      <c r="G6" s="9" t="s">
        <v>31</v>
      </c>
      <c r="H6" s="5">
        <v>0</v>
      </c>
      <c r="I6" s="6">
        <v>44287</v>
      </c>
      <c r="J6" s="5" t="s">
        <v>21</v>
      </c>
      <c r="K6" s="5" t="s">
        <v>27</v>
      </c>
      <c r="L6" s="5" t="s">
        <v>28</v>
      </c>
      <c r="M6" s="5" t="s">
        <v>29</v>
      </c>
      <c r="N6" s="5" t="s">
        <v>30</v>
      </c>
      <c r="O6" s="7">
        <v>186000000</v>
      </c>
      <c r="P6" s="7">
        <v>186000000</v>
      </c>
      <c r="Q6" s="7">
        <v>0</v>
      </c>
      <c r="R6" s="7">
        <v>0</v>
      </c>
      <c r="S6" s="7">
        <v>0</v>
      </c>
      <c r="T6" s="7">
        <v>186000000</v>
      </c>
      <c r="U6" s="7">
        <f>T6*0.1</f>
        <v>18600000</v>
      </c>
      <c r="V6" s="7">
        <f>SUM(T6:U6)</f>
        <v>204600000</v>
      </c>
      <c r="W6" s="11" t="s">
        <v>33</v>
      </c>
    </row>
  </sheetData>
  <hyperlinks>
    <hyperlink ref="G5" r:id="rId1" xr:uid="{00000000-0004-0000-0000-000000000000}"/>
    <hyperlink ref="G6" r:id="rId2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Tipe!$B$2:$B$7</xm:f>
          </x14:formula1>
          <xm:sqref>W5:W6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 t="s">
        <v>33</v>
      </c>
    </row>
    <row r="3" spans="2:2" x14ac:dyDescent="0.25">
      <c r="B3" t="s">
        <v>34</v>
      </c>
    </row>
    <row r="4" spans="2:2" x14ac:dyDescent="0.25">
      <c r="B4" t="s">
        <v>35</v>
      </c>
    </row>
    <row r="5" spans="2:2" x14ac:dyDescent="0.25">
      <c r="B5" t="s">
        <v>37</v>
      </c>
    </row>
    <row r="6" spans="2:2" x14ac:dyDescent="0.25">
      <c r="B6" t="s">
        <v>38</v>
      </c>
    </row>
    <row r="7" spans="2:2" x14ac:dyDescent="0.25">
      <c r="B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2021-07-18T08:44:22Z</dcterms:modified>
</cp:coreProperties>
</file>