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18D4A43B-666D-4A59-B094-A41E8C88C23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V34" i="1" s="1"/>
  <c r="U33" i="1"/>
  <c r="V33" i="1" s="1"/>
  <c r="V32" i="1"/>
  <c r="U32" i="1"/>
  <c r="U31" i="1"/>
  <c r="V31" i="1" s="1"/>
  <c r="V30" i="1"/>
  <c r="U30" i="1"/>
  <c r="U29" i="1"/>
  <c r="V29" i="1" s="1"/>
  <c r="U28" i="1"/>
  <c r="V28" i="1" s="1"/>
  <c r="V27" i="1"/>
  <c r="U27" i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V6" i="1"/>
  <c r="U6" i="1"/>
  <c r="U5" i="1"/>
  <c r="V5" i="1" s="1"/>
</calcChain>
</file>

<file path=xl/sharedStrings.xml><?xml version="1.0" encoding="utf-8"?>
<sst xmlns="http://schemas.openxmlformats.org/spreadsheetml/2006/main" count="300" uniqueCount="38">
  <si>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</si>
  <si>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</si>
  <si>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</si>
  <si>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</si>
  <si>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</si>
  <si>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</si>
  <si>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</si>
  <si>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</si>
  <si>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</si>
  <si>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</si>
  <si>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</si>
  <si>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</si>
  <si>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</si>
  <si>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</si>
  <si>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</si>
  <si>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</si>
  <si>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</si>
  <si>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</si>
  <si>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</si>
  <si>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</si>
  <si>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</si>
  <si>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</si>
  <si>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</si>
  <si>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</si>
  <si>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</si>
  <si>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</si>
  <si>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Jl. Raya Bekasi Km. 22, Cakung - Jakarta Timur, Jakarta 13910</t>
  </si>
  <si>
    <t>01.372.922.3-062.000</t>
  </si>
  <si>
    <t>RENT CHARGE PERIODE OKTOBER - DESEMBER 2020</t>
  </si>
  <si>
    <t>Listrik</t>
  </si>
  <si>
    <t>Rent</t>
  </si>
  <si>
    <t>Service</t>
  </si>
  <si>
    <t>Tipe</t>
  </si>
  <si>
    <t>Air</t>
  </si>
  <si>
    <t>Telefon</t>
  </si>
  <si>
    <t>Others</t>
  </si>
  <si>
    <t>ilham.sagitaputra@gmail.com;181111060@mhs.stiki.ac.id</t>
  </si>
  <si>
    <t>PT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</si>
</sst>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ham.sagitaputra@gmail.com;181111060@mhs.stiki.ac.id" TargetMode="External"/><Relationship Id="rId13" Type="http://schemas.openxmlformats.org/officeDocument/2006/relationships/hyperlink" Target="mailto:ilham.sagitaputra@gmail.com;181111060@mhs.stiki.ac.id" TargetMode="External"/><Relationship Id="rId18" Type="http://schemas.openxmlformats.org/officeDocument/2006/relationships/hyperlink" Target="mailto:ilham.sagitaputra@gmail.com;181111060@mhs.stiki.ac.id" TargetMode="External"/><Relationship Id="rId26" Type="http://schemas.openxmlformats.org/officeDocument/2006/relationships/hyperlink" Target="mailto:ilham.sagitaputra@gmail.com;181111060@mhs.stiki.ac.id" TargetMode="External"/><Relationship Id="rId3" Type="http://schemas.openxmlformats.org/officeDocument/2006/relationships/hyperlink" Target="mailto:ilham.sagitaputra@gmail.com;181111060@mhs.stiki.ac.id" TargetMode="External"/><Relationship Id="rId21" Type="http://schemas.openxmlformats.org/officeDocument/2006/relationships/hyperlink" Target="mailto:ilham.sagitaputra@gmail.com;181111060@mhs.stiki.ac.id" TargetMode="External"/><Relationship Id="rId7" Type="http://schemas.openxmlformats.org/officeDocument/2006/relationships/hyperlink" Target="mailto:ilham.sagitaputra@gmail.com;181111060@mhs.stiki.ac.id" TargetMode="External"/><Relationship Id="rId12" Type="http://schemas.openxmlformats.org/officeDocument/2006/relationships/hyperlink" Target="mailto:ilham.sagitaputra@gmail.com;181111060@mhs.stiki.ac.id" TargetMode="External"/><Relationship Id="rId17" Type="http://schemas.openxmlformats.org/officeDocument/2006/relationships/hyperlink" Target="mailto:ilham.sagitaputra@gmail.com;181111060@mhs.stiki.ac.id" TargetMode="External"/><Relationship Id="rId25" Type="http://schemas.openxmlformats.org/officeDocument/2006/relationships/hyperlink" Target="mailto:ilham.sagitaputra@gmail.com;181111060@mhs.stiki.ac.id" TargetMode="External"/><Relationship Id="rId2" Type="http://schemas.openxmlformats.org/officeDocument/2006/relationships/hyperlink" Target="mailto:ilham.sagitaputra@gmail.com;181111060@mhs.stiki.ac.id" TargetMode="External"/><Relationship Id="rId16" Type="http://schemas.openxmlformats.org/officeDocument/2006/relationships/hyperlink" Target="mailto:ilham.sagitaputra@gmail.com;181111060@mhs.stiki.ac.id" TargetMode="External"/><Relationship Id="rId20" Type="http://schemas.openxmlformats.org/officeDocument/2006/relationships/hyperlink" Target="mailto:ilham.sagitaputra@gmail.com;181111060@mhs.stiki.ac.id" TargetMode="External"/><Relationship Id="rId29" Type="http://schemas.openxmlformats.org/officeDocument/2006/relationships/hyperlink" Target="mailto:ilham.sagitaputra@gmail.com;181111060@mhs.stiki.ac.id" TargetMode="External"/><Relationship Id="rId1" Type="http://schemas.openxmlformats.org/officeDocument/2006/relationships/hyperlink" Target="mailto:ilham.sagitaputra@gmail.com;181111060@mhs.stiki.ac.id" TargetMode="External"/><Relationship Id="rId6" Type="http://schemas.openxmlformats.org/officeDocument/2006/relationships/hyperlink" Target="mailto:ilham.sagitaputra@gmail.com;181111060@mhs.stiki.ac.id" TargetMode="External"/><Relationship Id="rId11" Type="http://schemas.openxmlformats.org/officeDocument/2006/relationships/hyperlink" Target="mailto:ilham.sagitaputra@gmail.com;181111060@mhs.stiki.ac.id" TargetMode="External"/><Relationship Id="rId24" Type="http://schemas.openxmlformats.org/officeDocument/2006/relationships/hyperlink" Target="mailto:ilham.sagitaputra@gmail.com;181111060@mhs.stiki.ac.id" TargetMode="External"/><Relationship Id="rId5" Type="http://schemas.openxmlformats.org/officeDocument/2006/relationships/hyperlink" Target="mailto:ilham.sagitaputra@gmail.com;181111060@mhs.stiki.ac.id" TargetMode="External"/><Relationship Id="rId15" Type="http://schemas.openxmlformats.org/officeDocument/2006/relationships/hyperlink" Target="mailto:ilham.sagitaputra@gmail.com;181111060@mhs.stiki.ac.id" TargetMode="External"/><Relationship Id="rId23" Type="http://schemas.openxmlformats.org/officeDocument/2006/relationships/hyperlink" Target="mailto:ilham.sagitaputra@gmail.com;181111060@mhs.stiki.ac.id" TargetMode="External"/><Relationship Id="rId28" Type="http://schemas.openxmlformats.org/officeDocument/2006/relationships/hyperlink" Target="mailto:ilham.sagitaputra@gmail.com;181111060@mhs.stiki.ac.id" TargetMode="External"/><Relationship Id="rId10" Type="http://schemas.openxmlformats.org/officeDocument/2006/relationships/hyperlink" Target="mailto:ilham.sagitaputra@gmail.com;181111060@mhs.stiki.ac.id" TargetMode="External"/><Relationship Id="rId19" Type="http://schemas.openxmlformats.org/officeDocument/2006/relationships/hyperlink" Target="mailto:ilham.sagitaputra@gmail.com;181111060@mhs.stiki.ac.id" TargetMode="External"/><Relationship Id="rId4" Type="http://schemas.openxmlformats.org/officeDocument/2006/relationships/hyperlink" Target="mailto:ilham.sagitaputra@gmail.com;181111060@mhs.stiki.ac.id" TargetMode="External"/><Relationship Id="rId9" Type="http://schemas.openxmlformats.org/officeDocument/2006/relationships/hyperlink" Target="mailto:ilham.sagitaputra@gmail.com;181111060@mhs.stiki.ac.id" TargetMode="External"/><Relationship Id="rId14" Type="http://schemas.openxmlformats.org/officeDocument/2006/relationships/hyperlink" Target="mailto:ilham.sagitaputra@gmail.com;181111060@mhs.stiki.ac.id" TargetMode="External"/><Relationship Id="rId22" Type="http://schemas.openxmlformats.org/officeDocument/2006/relationships/hyperlink" Target="mailto:ilham.sagitaputra@gmail.com;181111060@mhs.stiki.ac.id" TargetMode="External"/><Relationship Id="rId27" Type="http://schemas.openxmlformats.org/officeDocument/2006/relationships/hyperlink" Target="mailto:ilham.sagitaputra@gmail.com;181111060@mhs.stiki.ac.id" TargetMode="External"/><Relationship Id="rId30" Type="http://schemas.openxmlformats.org/officeDocument/2006/relationships/hyperlink" Target="mailto:ilham.sagitaputra@gmail.com;181111060@mhs.stik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B6" sqref="B6:B34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32</v>
      </c>
    </row>
    <row r="5" spans="1:23" x14ac:dyDescent="0.25">
      <c r="A5" s="5">
        <v>1610001597</v>
      </c>
      <c r="B5" s="6">
        <v>43893</v>
      </c>
      <c r="C5" s="6">
        <v>44148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37</v>
      </c>
      <c r="L5" s="5" t="s">
        <v>26</v>
      </c>
      <c r="M5" s="5" t="s">
        <v>27</v>
      </c>
      <c r="N5" s="5" t="s">
        <v>28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1000000</v>
      </c>
      <c r="U5" s="7">
        <f>T5*0.1</f>
        <v>100000</v>
      </c>
      <c r="V5" s="7">
        <f>SUM(T5:U5)</f>
        <v>1100000</v>
      </c>
      <c r="W5" s="11" t="s">
        <v>29</v>
      </c>
    </row>
    <row r="6" spans="1:23" x14ac:dyDescent="0.25">
      <c r="A6" s="5">
        <v>1610001597</v>
      </c>
      <c r="B6" s="6">
        <v>43893</v>
      </c>
      <c r="C6" s="6">
        <v>44148</v>
      </c>
      <c r="D6" s="8" t="s">
        <v>23</v>
      </c>
      <c r="E6" s="5">
        <v>190</v>
      </c>
      <c r="F6" s="5">
        <v>23157</v>
      </c>
      <c r="G6" s="9" t="s">
        <v>36</v>
      </c>
      <c r="H6" s="5" t="s">
        <v>24</v>
      </c>
      <c r="I6" s="6">
        <v>43893</v>
      </c>
      <c r="J6" s="5" t="s">
        <v>25</v>
      </c>
      <c r="K6" s="5" t="s">
        <v>37</v>
      </c>
      <c r="L6" s="5" t="s">
        <v>26</v>
      </c>
      <c r="M6" s="5" t="s">
        <v>27</v>
      </c>
      <c r="N6" s="5" t="s">
        <v>28</v>
      </c>
      <c r="O6" s="7">
        <v>225112500</v>
      </c>
      <c r="P6" s="7">
        <v>225112500</v>
      </c>
      <c r="Q6" s="7">
        <v>0</v>
      </c>
      <c r="R6" s="7">
        <v>0</v>
      </c>
      <c r="S6" s="7">
        <v>0</v>
      </c>
      <c r="T6" s="7">
        <v>1000000</v>
      </c>
      <c r="U6" s="7">
        <f>T6*0.1</f>
        <v>100000</v>
      </c>
      <c r="V6" s="7">
        <f>SUM(T6:U6)</f>
        <v>1100000</v>
      </c>
      <c r="W6" s="11" t="s">
        <v>29</v>
      </c>
    </row>
    <row r="7" spans="1:23" x14ac:dyDescent="0.25">
      <c r="A7" s="5">
        <v>1610001597</v>
      </c>
      <c r="B7" s="6">
        <v>43893</v>
      </c>
      <c r="C7" s="6">
        <v>44148</v>
      </c>
      <c r="D7" s="8" t="s">
        <v>23</v>
      </c>
      <c r="E7" s="5">
        <v>190</v>
      </c>
      <c r="F7" s="5">
        <v>23157</v>
      </c>
      <c r="G7" s="9" t="s">
        <v>36</v>
      </c>
      <c r="H7" s="5" t="s">
        <v>24</v>
      </c>
      <c r="I7" s="6">
        <v>43893</v>
      </c>
      <c r="J7" s="5" t="s">
        <v>25</v>
      </c>
      <c r="K7" s="5" t="s">
        <v>37</v>
      </c>
      <c r="L7" s="5" t="s">
        <v>26</v>
      </c>
      <c r="M7" s="5" t="s">
        <v>27</v>
      </c>
      <c r="N7" s="5" t="s">
        <v>28</v>
      </c>
      <c r="O7" s="7">
        <v>225112500</v>
      </c>
      <c r="P7" s="7">
        <v>225112500</v>
      </c>
      <c r="Q7" s="7">
        <v>0</v>
      </c>
      <c r="R7" s="7">
        <v>0</v>
      </c>
      <c r="S7" s="7">
        <v>0</v>
      </c>
      <c r="T7" s="7">
        <v>1000000</v>
      </c>
      <c r="U7" s="7">
        <f>T7*0.1</f>
        <v>100000</v>
      </c>
      <c r="V7" s="7">
        <f>SUM(T7:U7)</f>
        <v>1100000</v>
      </c>
      <c r="W7" s="11" t="s">
        <v>29</v>
      </c>
    </row>
    <row r="8" spans="1:23" x14ac:dyDescent="0.25">
      <c r="A8" s="5">
        <v>1610001597</v>
      </c>
      <c r="B8" s="6">
        <v>43893</v>
      </c>
      <c r="C8" s="6">
        <v>44148</v>
      </c>
      <c r="D8" s="8" t="s">
        <v>23</v>
      </c>
      <c r="E8" s="5">
        <v>190</v>
      </c>
      <c r="F8" s="5">
        <v>23157</v>
      </c>
      <c r="G8" s="9" t="s">
        <v>36</v>
      </c>
      <c r="H8" s="5" t="s">
        <v>24</v>
      </c>
      <c r="I8" s="6">
        <v>43893</v>
      </c>
      <c r="J8" s="5" t="s">
        <v>25</v>
      </c>
      <c r="K8" s="5" t="s">
        <v>37</v>
      </c>
      <c r="L8" s="5" t="s">
        <v>26</v>
      </c>
      <c r="M8" s="5" t="s">
        <v>27</v>
      </c>
      <c r="N8" s="5" t="s">
        <v>28</v>
      </c>
      <c r="O8" s="7">
        <v>225112500</v>
      </c>
      <c r="P8" s="7">
        <v>225112500</v>
      </c>
      <c r="Q8" s="7">
        <v>0</v>
      </c>
      <c r="R8" s="7">
        <v>0</v>
      </c>
      <c r="S8" s="7">
        <v>0</v>
      </c>
      <c r="T8" s="7">
        <v>1000000</v>
      </c>
      <c r="U8" s="7">
        <f>T8*0.1</f>
        <v>100000</v>
      </c>
      <c r="V8" s="7">
        <f>SUM(T8:U8)</f>
        <v>1100000</v>
      </c>
      <c r="W8" s="11" t="s">
        <v>29</v>
      </c>
    </row>
    <row r="9" spans="1:23" x14ac:dyDescent="0.25">
      <c r="A9" s="5">
        <v>1610001597</v>
      </c>
      <c r="B9" s="6">
        <v>43893</v>
      </c>
      <c r="C9" s="6">
        <v>44148</v>
      </c>
      <c r="D9" s="8" t="s">
        <v>23</v>
      </c>
      <c r="E9" s="5">
        <v>190</v>
      </c>
      <c r="F9" s="5">
        <v>23157</v>
      </c>
      <c r="G9" s="9" t="s">
        <v>36</v>
      </c>
      <c r="H9" s="5" t="s">
        <v>24</v>
      </c>
      <c r="I9" s="6">
        <v>43893</v>
      </c>
      <c r="J9" s="5" t="s">
        <v>25</v>
      </c>
      <c r="K9" s="5" t="s">
        <v>37</v>
      </c>
      <c r="L9" s="5" t="s">
        <v>26</v>
      </c>
      <c r="M9" s="5" t="s">
        <v>27</v>
      </c>
      <c r="N9" s="5" t="s">
        <v>28</v>
      </c>
      <c r="O9" s="7">
        <v>225112500</v>
      </c>
      <c r="P9" s="7">
        <v>225112500</v>
      </c>
      <c r="Q9" s="7">
        <v>0</v>
      </c>
      <c r="R9" s="7">
        <v>0</v>
      </c>
      <c r="S9" s="7">
        <v>0</v>
      </c>
      <c r="T9" s="7">
        <v>1000000</v>
      </c>
      <c r="U9" s="7">
        <f>T9*0.1</f>
        <v>100000</v>
      </c>
      <c r="V9" s="7">
        <f>SUM(T9:U9)</f>
        <v>1100000</v>
      </c>
      <c r="W9" s="11" t="s">
        <v>29</v>
      </c>
    </row>
    <row r="10" spans="1:23" x14ac:dyDescent="0.25">
      <c r="A10" s="5">
        <v>1610001597</v>
      </c>
      <c r="B10" s="6">
        <v>43893</v>
      </c>
      <c r="C10" s="6">
        <v>44148</v>
      </c>
      <c r="D10" s="8" t="s">
        <v>23</v>
      </c>
      <c r="E10" s="5">
        <v>190</v>
      </c>
      <c r="F10" s="5">
        <v>23157</v>
      </c>
      <c r="G10" s="9" t="s">
        <v>36</v>
      </c>
      <c r="H10" s="5" t="s">
        <v>24</v>
      </c>
      <c r="I10" s="6">
        <v>43893</v>
      </c>
      <c r="J10" s="5" t="s">
        <v>25</v>
      </c>
      <c r="K10" s="5" t="s">
        <v>37</v>
      </c>
      <c r="L10" s="5" t="s">
        <v>26</v>
      </c>
      <c r="M10" s="5" t="s">
        <v>27</v>
      </c>
      <c r="N10" s="5" t="s">
        <v>28</v>
      </c>
      <c r="O10" s="7">
        <v>225112500</v>
      </c>
      <c r="P10" s="7">
        <v>225112500</v>
      </c>
      <c r="Q10" s="7">
        <v>0</v>
      </c>
      <c r="R10" s="7">
        <v>0</v>
      </c>
      <c r="S10" s="7">
        <v>0</v>
      </c>
      <c r="T10" s="7">
        <v>1000000</v>
      </c>
      <c r="U10" s="7">
        <f>T10*0.1</f>
        <v>100000</v>
      </c>
      <c r="V10" s="7">
        <f>SUM(T10:U10)</f>
        <v>1100000</v>
      </c>
      <c r="W10" s="11" t="s">
        <v>30</v>
      </c>
    </row>
    <row r="11" spans="1:23" x14ac:dyDescent="0.25">
      <c r="A11" s="5">
        <v>1610001597</v>
      </c>
      <c r="B11" s="6">
        <v>43893</v>
      </c>
      <c r="C11" s="6">
        <v>44148</v>
      </c>
      <c r="D11" s="8" t="s">
        <v>23</v>
      </c>
      <c r="E11" s="5">
        <v>190</v>
      </c>
      <c r="F11" s="5">
        <v>23157</v>
      </c>
      <c r="G11" s="9" t="s">
        <v>36</v>
      </c>
      <c r="H11" s="5" t="s">
        <v>24</v>
      </c>
      <c r="I11" s="6">
        <v>43893</v>
      </c>
      <c r="J11" s="5" t="s">
        <v>25</v>
      </c>
      <c r="K11" s="5" t="s">
        <v>37</v>
      </c>
      <c r="L11" s="5" t="s">
        <v>26</v>
      </c>
      <c r="M11" s="5" t="s">
        <v>27</v>
      </c>
      <c r="N11" s="5" t="s">
        <v>28</v>
      </c>
      <c r="O11" s="7">
        <v>225112500</v>
      </c>
      <c r="P11" s="7">
        <v>225112500</v>
      </c>
      <c r="Q11" s="7">
        <v>0</v>
      </c>
      <c r="R11" s="7">
        <v>0</v>
      </c>
      <c r="S11" s="7">
        <v>0</v>
      </c>
      <c r="T11" s="7">
        <v>1000000</v>
      </c>
      <c r="U11" s="7">
        <f>T11*0.1</f>
        <v>100000</v>
      </c>
      <c r="V11" s="7">
        <f>SUM(T11:U11)</f>
        <v>1100000</v>
      </c>
      <c r="W11" s="11" t="s">
        <v>30</v>
      </c>
    </row>
    <row r="12" spans="1:23" x14ac:dyDescent="0.25">
      <c r="A12" s="5">
        <v>1610001597</v>
      </c>
      <c r="B12" s="6">
        <v>43893</v>
      </c>
      <c r="C12" s="6">
        <v>44148</v>
      </c>
      <c r="D12" s="8" t="s">
        <v>23</v>
      </c>
      <c r="E12" s="5">
        <v>190</v>
      </c>
      <c r="F12" s="5">
        <v>23157</v>
      </c>
      <c r="G12" s="9" t="s">
        <v>36</v>
      </c>
      <c r="H12" s="5" t="s">
        <v>24</v>
      </c>
      <c r="I12" s="6">
        <v>43893</v>
      </c>
      <c r="J12" s="5" t="s">
        <v>25</v>
      </c>
      <c r="K12" s="5" t="s">
        <v>37</v>
      </c>
      <c r="L12" s="5" t="s">
        <v>26</v>
      </c>
      <c r="M12" s="5" t="s">
        <v>27</v>
      </c>
      <c r="N12" s="5" t="s">
        <v>28</v>
      </c>
      <c r="O12" s="7">
        <v>225112500</v>
      </c>
      <c r="P12" s="7">
        <v>225112500</v>
      </c>
      <c r="Q12" s="7">
        <v>0</v>
      </c>
      <c r="R12" s="7">
        <v>0</v>
      </c>
      <c r="S12" s="7">
        <v>0</v>
      </c>
      <c r="T12" s="7">
        <v>1000000</v>
      </c>
      <c r="U12" s="7">
        <f>T12*0.1</f>
        <v>100000</v>
      </c>
      <c r="V12" s="7">
        <f>SUM(T12:U12)</f>
        <v>1100000</v>
      </c>
      <c r="W12" s="11" t="s">
        <v>30</v>
      </c>
    </row>
    <row r="13" spans="1:23" x14ac:dyDescent="0.25">
      <c r="A13" s="5">
        <v>1610001597</v>
      </c>
      <c r="B13" s="6">
        <v>43893</v>
      </c>
      <c r="C13" s="6">
        <v>44148</v>
      </c>
      <c r="D13" s="8" t="s">
        <v>23</v>
      </c>
      <c r="E13" s="5">
        <v>190</v>
      </c>
      <c r="F13" s="5">
        <v>23157</v>
      </c>
      <c r="G13" s="9" t="s">
        <v>36</v>
      </c>
      <c r="H13" s="5" t="s">
        <v>24</v>
      </c>
      <c r="I13" s="6">
        <v>43893</v>
      </c>
      <c r="J13" s="5" t="s">
        <v>25</v>
      </c>
      <c r="K13" s="5" t="s">
        <v>37</v>
      </c>
      <c r="L13" s="5" t="s">
        <v>26</v>
      </c>
      <c r="M13" s="5" t="s">
        <v>27</v>
      </c>
      <c r="N13" s="5" t="s">
        <v>28</v>
      </c>
      <c r="O13" s="7">
        <v>225112500</v>
      </c>
      <c r="P13" s="7">
        <v>225112500</v>
      </c>
      <c r="Q13" s="7">
        <v>0</v>
      </c>
      <c r="R13" s="7">
        <v>0</v>
      </c>
      <c r="S13" s="7">
        <v>0</v>
      </c>
      <c r="T13" s="7">
        <v>1000000</v>
      </c>
      <c r="U13" s="7">
        <f>T13*0.1</f>
        <v>100000</v>
      </c>
      <c r="V13" s="7">
        <f>SUM(T13:U13)</f>
        <v>1100000</v>
      </c>
      <c r="W13" s="11" t="s">
        <v>30</v>
      </c>
    </row>
    <row r="14" spans="1:23" x14ac:dyDescent="0.25">
      <c r="A14" s="5">
        <v>1610001597</v>
      </c>
      <c r="B14" s="6">
        <v>43893</v>
      </c>
      <c r="C14" s="6">
        <v>44148</v>
      </c>
      <c r="D14" s="8" t="s">
        <v>23</v>
      </c>
      <c r="E14" s="5">
        <v>190</v>
      </c>
      <c r="F14" s="5">
        <v>23157</v>
      </c>
      <c r="G14" s="9" t="s">
        <v>36</v>
      </c>
      <c r="H14" s="5" t="s">
        <v>24</v>
      </c>
      <c r="I14" s="6">
        <v>43893</v>
      </c>
      <c r="J14" s="5" t="s">
        <v>25</v>
      </c>
      <c r="K14" s="5" t="s">
        <v>37</v>
      </c>
      <c r="L14" s="5" t="s">
        <v>26</v>
      </c>
      <c r="M14" s="5" t="s">
        <v>27</v>
      </c>
      <c r="N14" s="5" t="s">
        <v>28</v>
      </c>
      <c r="O14" s="7">
        <v>225112500</v>
      </c>
      <c r="P14" s="7">
        <v>225112500</v>
      </c>
      <c r="Q14" s="7">
        <v>0</v>
      </c>
      <c r="R14" s="7">
        <v>0</v>
      </c>
      <c r="S14" s="7">
        <v>0</v>
      </c>
      <c r="T14" s="7">
        <v>1000000</v>
      </c>
      <c r="U14" s="7">
        <f>T14*0.1</f>
        <v>100000</v>
      </c>
      <c r="V14" s="7">
        <f>SUM(T14:U14)</f>
        <v>1100000</v>
      </c>
      <c r="W14" s="11" t="s">
        <v>30</v>
      </c>
    </row>
    <row r="15" spans="1:23" x14ac:dyDescent="0.25">
      <c r="A15" s="5">
        <v>1610001597</v>
      </c>
      <c r="B15" s="6">
        <v>43893</v>
      </c>
      <c r="C15" s="6">
        <v>44148</v>
      </c>
      <c r="D15" s="8" t="s">
        <v>23</v>
      </c>
      <c r="E15" s="5">
        <v>190</v>
      </c>
      <c r="F15" s="5">
        <v>23157</v>
      </c>
      <c r="G15" s="9" t="s">
        <v>36</v>
      </c>
      <c r="H15" s="5" t="s">
        <v>24</v>
      </c>
      <c r="I15" s="6">
        <v>43893</v>
      </c>
      <c r="J15" s="5" t="s">
        <v>25</v>
      </c>
      <c r="K15" s="5" t="s">
        <v>37</v>
      </c>
      <c r="L15" s="5" t="s">
        <v>26</v>
      </c>
      <c r="M15" s="5" t="s">
        <v>27</v>
      </c>
      <c r="N15" s="5" t="s">
        <v>28</v>
      </c>
      <c r="O15" s="7">
        <v>225112500</v>
      </c>
      <c r="P15" s="7">
        <v>225112500</v>
      </c>
      <c r="Q15" s="7">
        <v>0</v>
      </c>
      <c r="R15" s="7">
        <v>0</v>
      </c>
      <c r="S15" s="7">
        <v>0</v>
      </c>
      <c r="T15" s="7">
        <v>1000000</v>
      </c>
      <c r="U15" s="7">
        <f>T15*0.1</f>
        <v>100000</v>
      </c>
      <c r="V15" s="7">
        <f>SUM(T15:U15)</f>
        <v>1100000</v>
      </c>
      <c r="W15" s="11" t="s">
        <v>31</v>
      </c>
    </row>
    <row r="16" spans="1:23" x14ac:dyDescent="0.25">
      <c r="A16" s="5">
        <v>1610001597</v>
      </c>
      <c r="B16" s="6">
        <v>43893</v>
      </c>
      <c r="C16" s="6">
        <v>44148</v>
      </c>
      <c r="D16" s="8" t="s">
        <v>23</v>
      </c>
      <c r="E16" s="5">
        <v>190</v>
      </c>
      <c r="F16" s="5">
        <v>23157</v>
      </c>
      <c r="G16" s="9" t="s">
        <v>36</v>
      </c>
      <c r="H16" s="5" t="s">
        <v>24</v>
      </c>
      <c r="I16" s="6">
        <v>43893</v>
      </c>
      <c r="J16" s="5" t="s">
        <v>25</v>
      </c>
      <c r="K16" s="5" t="s">
        <v>37</v>
      </c>
      <c r="L16" s="5" t="s">
        <v>26</v>
      </c>
      <c r="M16" s="5" t="s">
        <v>27</v>
      </c>
      <c r="N16" s="5" t="s">
        <v>28</v>
      </c>
      <c r="O16" s="7">
        <v>225112500</v>
      </c>
      <c r="P16" s="7">
        <v>225112500</v>
      </c>
      <c r="Q16" s="7">
        <v>0</v>
      </c>
      <c r="R16" s="7">
        <v>0</v>
      </c>
      <c r="S16" s="7">
        <v>0</v>
      </c>
      <c r="T16" s="7">
        <v>1000000</v>
      </c>
      <c r="U16" s="7">
        <f>T16*0.1</f>
        <v>100000</v>
      </c>
      <c r="V16" s="7">
        <f>SUM(T16:U16)</f>
        <v>1100000</v>
      </c>
      <c r="W16" s="11" t="s">
        <v>31</v>
      </c>
    </row>
    <row r="17" spans="1:23" x14ac:dyDescent="0.25">
      <c r="A17" s="5">
        <v>1610001597</v>
      </c>
      <c r="B17" s="6">
        <v>43893</v>
      </c>
      <c r="C17" s="6">
        <v>44148</v>
      </c>
      <c r="D17" s="8" t="s">
        <v>23</v>
      </c>
      <c r="E17" s="5">
        <v>190</v>
      </c>
      <c r="F17" s="5">
        <v>23157</v>
      </c>
      <c r="G17" s="9" t="s">
        <v>36</v>
      </c>
      <c r="H17" s="5" t="s">
        <v>24</v>
      </c>
      <c r="I17" s="6">
        <v>43893</v>
      </c>
      <c r="J17" s="5" t="s">
        <v>25</v>
      </c>
      <c r="K17" s="5" t="s">
        <v>37</v>
      </c>
      <c r="L17" s="5" t="s">
        <v>26</v>
      </c>
      <c r="M17" s="5" t="s">
        <v>27</v>
      </c>
      <c r="N17" s="5" t="s">
        <v>28</v>
      </c>
      <c r="O17" s="7">
        <v>225112500</v>
      </c>
      <c r="P17" s="7">
        <v>225112500</v>
      </c>
      <c r="Q17" s="7">
        <v>0</v>
      </c>
      <c r="R17" s="7">
        <v>0</v>
      </c>
      <c r="S17" s="7">
        <v>0</v>
      </c>
      <c r="T17" s="7">
        <v>1000000</v>
      </c>
      <c r="U17" s="7">
        <f>T17*0.1</f>
        <v>100000</v>
      </c>
      <c r="V17" s="7">
        <f>SUM(T17:U17)</f>
        <v>1100000</v>
      </c>
      <c r="W17" s="11" t="s">
        <v>31</v>
      </c>
    </row>
    <row r="18" spans="1:23" x14ac:dyDescent="0.25">
      <c r="A18" s="5">
        <v>1610001597</v>
      </c>
      <c r="B18" s="6">
        <v>43893</v>
      </c>
      <c r="C18" s="6">
        <v>44148</v>
      </c>
      <c r="D18" s="8" t="s">
        <v>23</v>
      </c>
      <c r="E18" s="5">
        <v>190</v>
      </c>
      <c r="F18" s="5">
        <v>23157</v>
      </c>
      <c r="G18" s="9" t="s">
        <v>36</v>
      </c>
      <c r="H18" s="5" t="s">
        <v>24</v>
      </c>
      <c r="I18" s="6">
        <v>43893</v>
      </c>
      <c r="J18" s="5" t="s">
        <v>25</v>
      </c>
      <c r="K18" s="5" t="s">
        <v>37</v>
      </c>
      <c r="L18" s="5" t="s">
        <v>26</v>
      </c>
      <c r="M18" s="5" t="s">
        <v>27</v>
      </c>
      <c r="N18" s="5" t="s">
        <v>28</v>
      </c>
      <c r="O18" s="7">
        <v>225112500</v>
      </c>
      <c r="P18" s="7">
        <v>225112500</v>
      </c>
      <c r="Q18" s="7">
        <v>0</v>
      </c>
      <c r="R18" s="7">
        <v>0</v>
      </c>
      <c r="S18" s="7">
        <v>0</v>
      </c>
      <c r="T18" s="7">
        <v>1000000</v>
      </c>
      <c r="U18" s="7">
        <f>T18*0.1</f>
        <v>100000</v>
      </c>
      <c r="V18" s="7">
        <f>SUM(T18:U18)</f>
        <v>1100000</v>
      </c>
      <c r="W18" s="11" t="s">
        <v>31</v>
      </c>
    </row>
    <row r="19" spans="1:23" x14ac:dyDescent="0.25">
      <c r="A19" s="5">
        <v>1610001597</v>
      </c>
      <c r="B19" s="6">
        <v>43893</v>
      </c>
      <c r="C19" s="6">
        <v>44148</v>
      </c>
      <c r="D19" s="8" t="s">
        <v>23</v>
      </c>
      <c r="E19" s="5">
        <v>190</v>
      </c>
      <c r="F19" s="5">
        <v>23157</v>
      </c>
      <c r="G19" s="9" t="s">
        <v>36</v>
      </c>
      <c r="H19" s="5" t="s">
        <v>24</v>
      </c>
      <c r="I19" s="6">
        <v>43893</v>
      </c>
      <c r="J19" s="5" t="s">
        <v>25</v>
      </c>
      <c r="K19" s="5" t="s">
        <v>37</v>
      </c>
      <c r="L19" s="5" t="s">
        <v>26</v>
      </c>
      <c r="M19" s="5" t="s">
        <v>27</v>
      </c>
      <c r="N19" s="5" t="s">
        <v>28</v>
      </c>
      <c r="O19" s="7">
        <v>225112500</v>
      </c>
      <c r="P19" s="7">
        <v>225112500</v>
      </c>
      <c r="Q19" s="7">
        <v>0</v>
      </c>
      <c r="R19" s="7">
        <v>0</v>
      </c>
      <c r="S19" s="7">
        <v>0</v>
      </c>
      <c r="T19" s="7">
        <v>1000000</v>
      </c>
      <c r="U19" s="7">
        <f>T19*0.1</f>
        <v>100000</v>
      </c>
      <c r="V19" s="7">
        <f>SUM(T19:U19)</f>
        <v>1100000</v>
      </c>
      <c r="W19" s="11" t="s">
        <v>31</v>
      </c>
    </row>
    <row r="20" spans="1:23" x14ac:dyDescent="0.25">
      <c r="A20" s="5">
        <v>1610001597</v>
      </c>
      <c r="B20" s="6">
        <v>43893</v>
      </c>
      <c r="C20" s="6">
        <v>44148</v>
      </c>
      <c r="D20" s="8" t="s">
        <v>23</v>
      </c>
      <c r="E20" s="5">
        <v>190</v>
      </c>
      <c r="F20" s="5">
        <v>23157</v>
      </c>
      <c r="G20" s="9" t="s">
        <v>36</v>
      </c>
      <c r="H20" s="5" t="s">
        <v>24</v>
      </c>
      <c r="I20" s="6">
        <v>43893</v>
      </c>
      <c r="J20" s="5" t="s">
        <v>25</v>
      </c>
      <c r="K20" s="5" t="s">
        <v>37</v>
      </c>
      <c r="L20" s="5" t="s">
        <v>26</v>
      </c>
      <c r="M20" s="5" t="s">
        <v>27</v>
      </c>
      <c r="N20" s="5" t="s">
        <v>28</v>
      </c>
      <c r="O20" s="7">
        <v>225112500</v>
      </c>
      <c r="P20" s="7">
        <v>225112500</v>
      </c>
      <c r="Q20" s="7">
        <v>0</v>
      </c>
      <c r="R20" s="7">
        <v>0</v>
      </c>
      <c r="S20" s="7">
        <v>0</v>
      </c>
      <c r="T20" s="7">
        <v>1000000</v>
      </c>
      <c r="U20" s="7">
        <f>T20*0.1</f>
        <v>100000</v>
      </c>
      <c r="V20" s="7">
        <f>SUM(T20:U20)</f>
        <v>1100000</v>
      </c>
      <c r="W20" s="11" t="s">
        <v>33</v>
      </c>
    </row>
    <row r="21" spans="1:23" x14ac:dyDescent="0.25">
      <c r="A21" s="5">
        <v>1610001597</v>
      </c>
      <c r="B21" s="6">
        <v>43893</v>
      </c>
      <c r="C21" s="6">
        <v>44148</v>
      </c>
      <c r="D21" s="8" t="s">
        <v>23</v>
      </c>
      <c r="E21" s="5">
        <v>190</v>
      </c>
      <c r="F21" s="5">
        <v>23157</v>
      </c>
      <c r="G21" s="9" t="s">
        <v>36</v>
      </c>
      <c r="H21" s="5" t="s">
        <v>24</v>
      </c>
      <c r="I21" s="6">
        <v>43893</v>
      </c>
      <c r="J21" s="5" t="s">
        <v>25</v>
      </c>
      <c r="K21" s="5" t="s">
        <v>37</v>
      </c>
      <c r="L21" s="5" t="s">
        <v>26</v>
      </c>
      <c r="M21" s="5" t="s">
        <v>27</v>
      </c>
      <c r="N21" s="5" t="s">
        <v>28</v>
      </c>
      <c r="O21" s="7">
        <v>225112500</v>
      </c>
      <c r="P21" s="7">
        <v>225112500</v>
      </c>
      <c r="Q21" s="7">
        <v>0</v>
      </c>
      <c r="R21" s="7">
        <v>0</v>
      </c>
      <c r="S21" s="7">
        <v>0</v>
      </c>
      <c r="T21" s="7">
        <v>1000000</v>
      </c>
      <c r="U21" s="7">
        <f>T21*0.1</f>
        <v>100000</v>
      </c>
      <c r="V21" s="7">
        <f>SUM(T21:U21)</f>
        <v>1100000</v>
      </c>
      <c r="W21" s="11" t="s">
        <v>33</v>
      </c>
    </row>
    <row r="22" spans="1:23" x14ac:dyDescent="0.25">
      <c r="A22" s="5">
        <v>1610001597</v>
      </c>
      <c r="B22" s="6">
        <v>43893</v>
      </c>
      <c r="C22" s="6">
        <v>44148</v>
      </c>
      <c r="D22" s="8" t="s">
        <v>23</v>
      </c>
      <c r="E22" s="5">
        <v>190</v>
      </c>
      <c r="F22" s="5">
        <v>23157</v>
      </c>
      <c r="G22" s="9" t="s">
        <v>36</v>
      </c>
      <c r="H22" s="5" t="s">
        <v>24</v>
      </c>
      <c r="I22" s="6">
        <v>43893</v>
      </c>
      <c r="J22" s="5" t="s">
        <v>25</v>
      </c>
      <c r="K22" s="5" t="s">
        <v>37</v>
      </c>
      <c r="L22" s="5" t="s">
        <v>26</v>
      </c>
      <c r="M22" s="5" t="s">
        <v>27</v>
      </c>
      <c r="N22" s="5" t="s">
        <v>28</v>
      </c>
      <c r="O22" s="7">
        <v>225112500</v>
      </c>
      <c r="P22" s="7">
        <v>225112500</v>
      </c>
      <c r="Q22" s="7">
        <v>0</v>
      </c>
      <c r="R22" s="7">
        <v>0</v>
      </c>
      <c r="S22" s="7">
        <v>0</v>
      </c>
      <c r="T22" s="7">
        <v>1000000</v>
      </c>
      <c r="U22" s="7">
        <f>T22*0.1</f>
        <v>100000</v>
      </c>
      <c r="V22" s="7">
        <f>SUM(T22:U22)</f>
        <v>1100000</v>
      </c>
      <c r="W22" s="11" t="s">
        <v>33</v>
      </c>
    </row>
    <row r="23" spans="1:23" x14ac:dyDescent="0.25">
      <c r="A23" s="5">
        <v>1610001597</v>
      </c>
      <c r="B23" s="6">
        <v>43893</v>
      </c>
      <c r="C23" s="6">
        <v>44148</v>
      </c>
      <c r="D23" s="8" t="s">
        <v>23</v>
      </c>
      <c r="E23" s="5">
        <v>190</v>
      </c>
      <c r="F23" s="5">
        <v>23157</v>
      </c>
      <c r="G23" s="9" t="s">
        <v>36</v>
      </c>
      <c r="H23" s="5" t="s">
        <v>24</v>
      </c>
      <c r="I23" s="6">
        <v>43893</v>
      </c>
      <c r="J23" s="5" t="s">
        <v>25</v>
      </c>
      <c r="K23" s="5" t="s">
        <v>37</v>
      </c>
      <c r="L23" s="5" t="s">
        <v>26</v>
      </c>
      <c r="M23" s="5" t="s">
        <v>27</v>
      </c>
      <c r="N23" s="5" t="s">
        <v>28</v>
      </c>
      <c r="O23" s="7">
        <v>225112500</v>
      </c>
      <c r="P23" s="7">
        <v>225112500</v>
      </c>
      <c r="Q23" s="7">
        <v>0</v>
      </c>
      <c r="R23" s="7">
        <v>0</v>
      </c>
      <c r="S23" s="7">
        <v>0</v>
      </c>
      <c r="T23" s="7">
        <v>1000000</v>
      </c>
      <c r="U23" s="7">
        <f>T23*0.1</f>
        <v>100000</v>
      </c>
      <c r="V23" s="7">
        <f>SUM(T23:U23)</f>
        <v>1100000</v>
      </c>
      <c r="W23" s="11" t="s">
        <v>33</v>
      </c>
    </row>
    <row r="24" spans="1:23" x14ac:dyDescent="0.25">
      <c r="A24" s="5">
        <v>1610001597</v>
      </c>
      <c r="B24" s="6">
        <v>43893</v>
      </c>
      <c r="C24" s="6">
        <v>44148</v>
      </c>
      <c r="D24" s="8" t="s">
        <v>23</v>
      </c>
      <c r="E24" s="5">
        <v>190</v>
      </c>
      <c r="F24" s="5">
        <v>23157</v>
      </c>
      <c r="G24" s="9" t="s">
        <v>36</v>
      </c>
      <c r="H24" s="5" t="s">
        <v>24</v>
      </c>
      <c r="I24" s="6">
        <v>43893</v>
      </c>
      <c r="J24" s="5" t="s">
        <v>25</v>
      </c>
      <c r="K24" s="5" t="s">
        <v>37</v>
      </c>
      <c r="L24" s="5" t="s">
        <v>26</v>
      </c>
      <c r="M24" s="5" t="s">
        <v>27</v>
      </c>
      <c r="N24" s="5" t="s">
        <v>28</v>
      </c>
      <c r="O24" s="7">
        <v>225112500</v>
      </c>
      <c r="P24" s="7">
        <v>225112500</v>
      </c>
      <c r="Q24" s="7">
        <v>0</v>
      </c>
      <c r="R24" s="7">
        <v>0</v>
      </c>
      <c r="S24" s="7">
        <v>0</v>
      </c>
      <c r="T24" s="7">
        <v>1000000</v>
      </c>
      <c r="U24" s="7">
        <f>T24*0.1</f>
        <v>100000</v>
      </c>
      <c r="V24" s="7">
        <f>SUM(T24:U24)</f>
        <v>1100000</v>
      </c>
      <c r="W24" s="11" t="s">
        <v>33</v>
      </c>
    </row>
    <row r="25" spans="1:23" x14ac:dyDescent="0.25">
      <c r="A25" s="5">
        <v>1610001597</v>
      </c>
      <c r="B25" s="6">
        <v>43893</v>
      </c>
      <c r="C25" s="6">
        <v>44148</v>
      </c>
      <c r="D25" s="8" t="s">
        <v>23</v>
      </c>
      <c r="E25" s="5">
        <v>190</v>
      </c>
      <c r="F25" s="5">
        <v>23157</v>
      </c>
      <c r="G25" s="9" t="s">
        <v>36</v>
      </c>
      <c r="H25" s="5" t="s">
        <v>24</v>
      </c>
      <c r="I25" s="6">
        <v>43893</v>
      </c>
      <c r="J25" s="5" t="s">
        <v>25</v>
      </c>
      <c r="K25" s="5" t="s">
        <v>37</v>
      </c>
      <c r="L25" s="5" t="s">
        <v>26</v>
      </c>
      <c r="M25" s="5" t="s">
        <v>27</v>
      </c>
      <c r="N25" s="5" t="s">
        <v>28</v>
      </c>
      <c r="O25" s="7">
        <v>225112500</v>
      </c>
      <c r="P25" s="7">
        <v>225112500</v>
      </c>
      <c r="Q25" s="7">
        <v>0</v>
      </c>
      <c r="R25" s="7">
        <v>0</v>
      </c>
      <c r="S25" s="7">
        <v>0</v>
      </c>
      <c r="T25" s="7">
        <v>1000000</v>
      </c>
      <c r="U25" s="7">
        <f>T25*0.1</f>
        <v>100000</v>
      </c>
      <c r="V25" s="7">
        <f>SUM(T25:U25)</f>
        <v>1100000</v>
      </c>
      <c r="W25" s="11" t="s">
        <v>34</v>
      </c>
    </row>
    <row r="26" spans="1:23" x14ac:dyDescent="0.25">
      <c r="A26" s="5">
        <v>1610001597</v>
      </c>
      <c r="B26" s="6">
        <v>43893</v>
      </c>
      <c r="C26" s="6">
        <v>44148</v>
      </c>
      <c r="D26" s="8" t="s">
        <v>23</v>
      </c>
      <c r="E26" s="5">
        <v>190</v>
      </c>
      <c r="F26" s="5">
        <v>23157</v>
      </c>
      <c r="G26" s="9" t="s">
        <v>36</v>
      </c>
      <c r="H26" s="5" t="s">
        <v>24</v>
      </c>
      <c r="I26" s="6">
        <v>43893</v>
      </c>
      <c r="J26" s="5" t="s">
        <v>25</v>
      </c>
      <c r="K26" s="5" t="s">
        <v>37</v>
      </c>
      <c r="L26" s="5" t="s">
        <v>26</v>
      </c>
      <c r="M26" s="5" t="s">
        <v>27</v>
      </c>
      <c r="N26" s="5" t="s">
        <v>28</v>
      </c>
      <c r="O26" s="7">
        <v>225112500</v>
      </c>
      <c r="P26" s="7">
        <v>225112500</v>
      </c>
      <c r="Q26" s="7">
        <v>0</v>
      </c>
      <c r="R26" s="7">
        <v>0</v>
      </c>
      <c r="S26" s="7">
        <v>0</v>
      </c>
      <c r="T26" s="7">
        <v>1000000</v>
      </c>
      <c r="U26" s="7">
        <f>T26*0.1</f>
        <v>100000</v>
      </c>
      <c r="V26" s="7">
        <f>SUM(T26:U26)</f>
        <v>1100000</v>
      </c>
      <c r="W26" s="11" t="s">
        <v>34</v>
      </c>
    </row>
    <row r="27" spans="1:23" x14ac:dyDescent="0.25">
      <c r="A27" s="5">
        <v>1610001597</v>
      </c>
      <c r="B27" s="6">
        <v>43893</v>
      </c>
      <c r="C27" s="6">
        <v>44148</v>
      </c>
      <c r="D27" s="8" t="s">
        <v>23</v>
      </c>
      <c r="E27" s="5">
        <v>190</v>
      </c>
      <c r="F27" s="5">
        <v>23157</v>
      </c>
      <c r="G27" s="9" t="s">
        <v>36</v>
      </c>
      <c r="H27" s="5" t="s">
        <v>24</v>
      </c>
      <c r="I27" s="6">
        <v>43893</v>
      </c>
      <c r="J27" s="5" t="s">
        <v>25</v>
      </c>
      <c r="K27" s="5" t="s">
        <v>37</v>
      </c>
      <c r="L27" s="5" t="s">
        <v>26</v>
      </c>
      <c r="M27" s="5" t="s">
        <v>27</v>
      </c>
      <c r="N27" s="5" t="s">
        <v>28</v>
      </c>
      <c r="O27" s="7">
        <v>225112500</v>
      </c>
      <c r="P27" s="7">
        <v>225112500</v>
      </c>
      <c r="Q27" s="7">
        <v>0</v>
      </c>
      <c r="R27" s="7">
        <v>0</v>
      </c>
      <c r="S27" s="7">
        <v>0</v>
      </c>
      <c r="T27" s="7">
        <v>1000000</v>
      </c>
      <c r="U27" s="7">
        <f>T27*0.1</f>
        <v>100000</v>
      </c>
      <c r="V27" s="7">
        <f>SUM(T27:U27)</f>
        <v>1100000</v>
      </c>
      <c r="W27" s="11" t="s">
        <v>34</v>
      </c>
    </row>
    <row r="28" spans="1:23" x14ac:dyDescent="0.25">
      <c r="A28" s="5">
        <v>1610001597</v>
      </c>
      <c r="B28" s="6">
        <v>43893</v>
      </c>
      <c r="C28" s="6">
        <v>44148</v>
      </c>
      <c r="D28" s="8" t="s">
        <v>23</v>
      </c>
      <c r="E28" s="5">
        <v>190</v>
      </c>
      <c r="F28" s="5">
        <v>23157</v>
      </c>
      <c r="G28" s="9" t="s">
        <v>36</v>
      </c>
      <c r="H28" s="5" t="s">
        <v>24</v>
      </c>
      <c r="I28" s="6">
        <v>43893</v>
      </c>
      <c r="J28" s="5" t="s">
        <v>25</v>
      </c>
      <c r="K28" s="5" t="s">
        <v>37</v>
      </c>
      <c r="L28" s="5" t="s">
        <v>26</v>
      </c>
      <c r="M28" s="5" t="s">
        <v>27</v>
      </c>
      <c r="N28" s="5" t="s">
        <v>28</v>
      </c>
      <c r="O28" s="7">
        <v>225112500</v>
      </c>
      <c r="P28" s="7">
        <v>225112500</v>
      </c>
      <c r="Q28" s="7">
        <v>0</v>
      </c>
      <c r="R28" s="7">
        <v>0</v>
      </c>
      <c r="S28" s="7">
        <v>0</v>
      </c>
      <c r="T28" s="7">
        <v>1000000</v>
      </c>
      <c r="U28" s="7">
        <f>T28*0.1</f>
        <v>100000</v>
      </c>
      <c r="V28" s="7">
        <f>SUM(T28:U28)</f>
        <v>1100000</v>
      </c>
      <c r="W28" s="11" t="s">
        <v>34</v>
      </c>
    </row>
    <row r="29" spans="1:23" x14ac:dyDescent="0.25">
      <c r="A29" s="5">
        <v>1610001597</v>
      </c>
      <c r="B29" s="6">
        <v>43893</v>
      </c>
      <c r="C29" s="6">
        <v>44148</v>
      </c>
      <c r="D29" s="8" t="s">
        <v>23</v>
      </c>
      <c r="E29" s="5">
        <v>190</v>
      </c>
      <c r="F29" s="5">
        <v>23157</v>
      </c>
      <c r="G29" s="9" t="s">
        <v>36</v>
      </c>
      <c r="H29" s="5" t="s">
        <v>24</v>
      </c>
      <c r="I29" s="6">
        <v>43893</v>
      </c>
      <c r="J29" s="5" t="s">
        <v>25</v>
      </c>
      <c r="K29" s="5" t="s">
        <v>37</v>
      </c>
      <c r="L29" s="5" t="s">
        <v>26</v>
      </c>
      <c r="M29" s="5" t="s">
        <v>27</v>
      </c>
      <c r="N29" s="5" t="s">
        <v>28</v>
      </c>
      <c r="O29" s="7">
        <v>225112500</v>
      </c>
      <c r="P29" s="7">
        <v>225112500</v>
      </c>
      <c r="Q29" s="7">
        <v>0</v>
      </c>
      <c r="R29" s="7">
        <v>0</v>
      </c>
      <c r="S29" s="7">
        <v>0</v>
      </c>
      <c r="T29" s="7">
        <v>1000000</v>
      </c>
      <c r="U29" s="7">
        <f>T29*0.1</f>
        <v>100000</v>
      </c>
      <c r="V29" s="7">
        <f>SUM(T29:U29)</f>
        <v>1100000</v>
      </c>
      <c r="W29" s="11" t="s">
        <v>34</v>
      </c>
    </row>
    <row r="30" spans="1:23" x14ac:dyDescent="0.25">
      <c r="A30" s="5">
        <v>1610001597</v>
      </c>
      <c r="B30" s="6">
        <v>43893</v>
      </c>
      <c r="C30" s="6">
        <v>44148</v>
      </c>
      <c r="D30" s="8" t="s">
        <v>23</v>
      </c>
      <c r="E30" s="5">
        <v>190</v>
      </c>
      <c r="F30" s="5">
        <v>23157</v>
      </c>
      <c r="G30" s="9" t="s">
        <v>36</v>
      </c>
      <c r="H30" s="5" t="s">
        <v>24</v>
      </c>
      <c r="I30" s="6">
        <v>43893</v>
      </c>
      <c r="J30" s="5" t="s">
        <v>25</v>
      </c>
      <c r="K30" s="5" t="s">
        <v>37</v>
      </c>
      <c r="L30" s="5" t="s">
        <v>26</v>
      </c>
      <c r="M30" s="5" t="s">
        <v>27</v>
      </c>
      <c r="N30" s="5" t="s">
        <v>28</v>
      </c>
      <c r="O30" s="7">
        <v>225112500</v>
      </c>
      <c r="P30" s="7">
        <v>225112500</v>
      </c>
      <c r="Q30" s="7">
        <v>0</v>
      </c>
      <c r="R30" s="7">
        <v>0</v>
      </c>
      <c r="S30" s="7">
        <v>0</v>
      </c>
      <c r="T30" s="7">
        <v>1000000</v>
      </c>
      <c r="U30" s="7">
        <f>T30*0.1</f>
        <v>100000</v>
      </c>
      <c r="V30" s="7">
        <f>SUM(T30:U30)</f>
        <v>1100000</v>
      </c>
      <c r="W30" s="11" t="s">
        <v>35</v>
      </c>
    </row>
    <row r="31" spans="1:23" x14ac:dyDescent="0.25">
      <c r="A31" s="5">
        <v>1610001597</v>
      </c>
      <c r="B31" s="6">
        <v>43893</v>
      </c>
      <c r="C31" s="6">
        <v>44148</v>
      </c>
      <c r="D31" s="8" t="s">
        <v>23</v>
      </c>
      <c r="E31" s="5">
        <v>190</v>
      </c>
      <c r="F31" s="5">
        <v>23157</v>
      </c>
      <c r="G31" s="9" t="s">
        <v>36</v>
      </c>
      <c r="H31" s="5" t="s">
        <v>24</v>
      </c>
      <c r="I31" s="6">
        <v>43893</v>
      </c>
      <c r="J31" s="5" t="s">
        <v>25</v>
      </c>
      <c r="K31" s="5" t="s">
        <v>37</v>
      </c>
      <c r="L31" s="5" t="s">
        <v>26</v>
      </c>
      <c r="M31" s="5" t="s">
        <v>27</v>
      </c>
      <c r="N31" s="5" t="s">
        <v>28</v>
      </c>
      <c r="O31" s="7">
        <v>225112500</v>
      </c>
      <c r="P31" s="7">
        <v>225112500</v>
      </c>
      <c r="Q31" s="7">
        <v>0</v>
      </c>
      <c r="R31" s="7">
        <v>0</v>
      </c>
      <c r="S31" s="7">
        <v>0</v>
      </c>
      <c r="T31" s="7">
        <v>1000000</v>
      </c>
      <c r="U31" s="7">
        <f>T31*0.1</f>
        <v>100000</v>
      </c>
      <c r="V31" s="7">
        <f>SUM(T31:U31)</f>
        <v>1100000</v>
      </c>
      <c r="W31" s="11" t="s">
        <v>35</v>
      </c>
    </row>
    <row r="32" spans="1:23" x14ac:dyDescent="0.25">
      <c r="A32" s="5">
        <v>1610001597</v>
      </c>
      <c r="B32" s="6">
        <v>43893</v>
      </c>
      <c r="C32" s="6">
        <v>44148</v>
      </c>
      <c r="D32" s="8" t="s">
        <v>23</v>
      </c>
      <c r="E32" s="5">
        <v>190</v>
      </c>
      <c r="F32" s="5">
        <v>23157</v>
      </c>
      <c r="G32" s="9" t="s">
        <v>36</v>
      </c>
      <c r="H32" s="5" t="s">
        <v>24</v>
      </c>
      <c r="I32" s="6">
        <v>43893</v>
      </c>
      <c r="J32" s="5" t="s">
        <v>25</v>
      </c>
      <c r="K32" s="5" t="s">
        <v>37</v>
      </c>
      <c r="L32" s="5" t="s">
        <v>26</v>
      </c>
      <c r="M32" s="5" t="s">
        <v>27</v>
      </c>
      <c r="N32" s="5" t="s">
        <v>28</v>
      </c>
      <c r="O32" s="7">
        <v>225112500</v>
      </c>
      <c r="P32" s="7">
        <v>225112500</v>
      </c>
      <c r="Q32" s="7">
        <v>0</v>
      </c>
      <c r="R32" s="7">
        <v>0</v>
      </c>
      <c r="S32" s="7">
        <v>0</v>
      </c>
      <c r="T32" s="7">
        <v>1000000</v>
      </c>
      <c r="U32" s="7">
        <f>T32*0.1</f>
        <v>100000</v>
      </c>
      <c r="V32" s="7">
        <f>SUM(T32:U32)</f>
        <v>1100000</v>
      </c>
      <c r="W32" s="11" t="s">
        <v>35</v>
      </c>
    </row>
    <row r="33" spans="1:23" x14ac:dyDescent="0.25">
      <c r="A33" s="5">
        <v>1610001597</v>
      </c>
      <c r="B33" s="6">
        <v>43893</v>
      </c>
      <c r="C33" s="6">
        <v>44148</v>
      </c>
      <c r="D33" s="8" t="s">
        <v>23</v>
      </c>
      <c r="E33" s="5">
        <v>190</v>
      </c>
      <c r="F33" s="5">
        <v>23157</v>
      </c>
      <c r="G33" s="9" t="s">
        <v>36</v>
      </c>
      <c r="H33" s="5" t="s">
        <v>24</v>
      </c>
      <c r="I33" s="6">
        <v>43893</v>
      </c>
      <c r="J33" s="5" t="s">
        <v>25</v>
      </c>
      <c r="K33" s="5" t="s">
        <v>37</v>
      </c>
      <c r="L33" s="5" t="s">
        <v>26</v>
      </c>
      <c r="M33" s="5" t="s">
        <v>27</v>
      </c>
      <c r="N33" s="5" t="s">
        <v>28</v>
      </c>
      <c r="O33" s="7">
        <v>225112500</v>
      </c>
      <c r="P33" s="7">
        <v>225112500</v>
      </c>
      <c r="Q33" s="7">
        <v>0</v>
      </c>
      <c r="R33" s="7">
        <v>0</v>
      </c>
      <c r="S33" s="7">
        <v>0</v>
      </c>
      <c r="T33" s="7">
        <v>1000000</v>
      </c>
      <c r="U33" s="7">
        <f>T33*0.1</f>
        <v>100000</v>
      </c>
      <c r="V33" s="7">
        <f>SUM(T33:U33)</f>
        <v>1100000</v>
      </c>
      <c r="W33" s="11" t="s">
        <v>35</v>
      </c>
    </row>
    <row r="34" spans="1:23" x14ac:dyDescent="0.25">
      <c r="A34" s="5">
        <v>1610001597</v>
      </c>
      <c r="B34" s="6">
        <v>43893</v>
      </c>
      <c r="C34" s="6">
        <v>44148</v>
      </c>
      <c r="D34" s="8" t="s">
        <v>23</v>
      </c>
      <c r="E34" s="5">
        <v>190</v>
      </c>
      <c r="F34" s="5">
        <v>23157</v>
      </c>
      <c r="G34" s="9" t="s">
        <v>36</v>
      </c>
      <c r="H34" s="5" t="s">
        <v>24</v>
      </c>
      <c r="I34" s="6">
        <v>43893</v>
      </c>
      <c r="J34" s="5" t="s">
        <v>25</v>
      </c>
      <c r="K34" s="5" t="s">
        <v>37</v>
      </c>
      <c r="L34" s="5" t="s">
        <v>26</v>
      </c>
      <c r="M34" s="5" t="s">
        <v>27</v>
      </c>
      <c r="N34" s="5" t="s">
        <v>28</v>
      </c>
      <c r="O34" s="7">
        <v>225112500</v>
      </c>
      <c r="P34" s="7">
        <v>225112500</v>
      </c>
      <c r="Q34" s="7">
        <v>0</v>
      </c>
      <c r="R34" s="7">
        <v>0</v>
      </c>
      <c r="S34" s="7">
        <v>0</v>
      </c>
      <c r="T34" s="7">
        <v>1000000</v>
      </c>
      <c r="U34" s="7">
        <f>T34*0.1</f>
        <v>100000</v>
      </c>
      <c r="V34" s="7">
        <f>SUM(T34:U34)</f>
        <v>1100000</v>
      </c>
      <c r="W34" s="11" t="s">
        <v>35</v>
      </c>
    </row>
  </sheetData>
  <hyperlinks>
    <hyperlink ref="G5" r:id="rId1" xr:uid="{00000000-0004-0000-0000-000000000000}"/>
    <hyperlink ref="G6" r:id="rId2" xr:uid="{715C910F-6032-4E9C-AFE3-18E3BAB91066}"/>
    <hyperlink ref="G7" r:id="rId3" xr:uid="{585DB8DA-C2DB-41DE-AD73-E99111C257C0}"/>
    <hyperlink ref="G8" r:id="rId4" xr:uid="{01A344C5-78E3-4366-B99A-2451F7E84A25}"/>
    <hyperlink ref="G9" r:id="rId5" xr:uid="{31C9D42C-716D-48AD-A6FE-D5489576447D}"/>
    <hyperlink ref="G10" r:id="rId6" xr:uid="{99B3168F-9244-4AD3-ADA2-65379DAC36CE}"/>
    <hyperlink ref="G11" r:id="rId7" xr:uid="{DBB9F4FA-2E77-497E-B2F5-20173FA07512}"/>
    <hyperlink ref="G12" r:id="rId8" xr:uid="{00650355-9CF6-42F5-AB6A-33CDE897F2F1}"/>
    <hyperlink ref="G13" r:id="rId9" xr:uid="{86B4761C-424D-4EF6-8266-D39BFDFE04A1}"/>
    <hyperlink ref="G14" r:id="rId10" xr:uid="{9640BC8B-918E-454F-9DD8-49280A741AD2}"/>
    <hyperlink ref="G15" r:id="rId11" xr:uid="{E1795805-66C1-4EB2-A679-5278074F1255}"/>
    <hyperlink ref="G16" r:id="rId12" xr:uid="{D2C96CFF-C640-49AE-90FB-0A9FF0CA09A5}"/>
    <hyperlink ref="G17" r:id="rId13" xr:uid="{5B5EE916-77C0-4AB0-B63E-2DCE4714F6FE}"/>
    <hyperlink ref="G18" r:id="rId14" xr:uid="{FD99FCBF-B18F-435B-AF82-AFD7BA11274A}"/>
    <hyperlink ref="G19" r:id="rId15" xr:uid="{D3A25A78-B8F0-4056-B2D6-895FE440CFAA}"/>
    <hyperlink ref="G20" r:id="rId16" xr:uid="{D48144BB-1D54-4C75-A4AD-89B3D48B801C}"/>
    <hyperlink ref="G21" r:id="rId17" xr:uid="{BA4997E2-4710-4FB7-933C-87E11F85FACF}"/>
    <hyperlink ref="G22" r:id="rId18" xr:uid="{1E7BCB80-AF5A-461D-A1DC-830BE3364E18}"/>
    <hyperlink ref="G23" r:id="rId19" xr:uid="{152473DB-F89B-4191-A89E-A03452F96576}"/>
    <hyperlink ref="G24" r:id="rId20" xr:uid="{F989F390-6273-4194-8CFE-C36FF54A53BD}"/>
    <hyperlink ref="G25" r:id="rId21" xr:uid="{3025D146-7E11-4985-9A93-B05DC5389C71}"/>
    <hyperlink ref="G26" r:id="rId22" xr:uid="{CBE7FF12-E37B-43D5-982D-E54C47FF2DC3}"/>
    <hyperlink ref="G27" r:id="rId23" xr:uid="{D5AB7411-5CFA-4846-8D83-9F75A02DD2FC}"/>
    <hyperlink ref="G28" r:id="rId24" xr:uid="{31C1F557-8659-47AA-B543-5EF2240AC60C}"/>
    <hyperlink ref="G29" r:id="rId25" xr:uid="{013EF38E-ADC0-45C3-BB18-A9B24A70CA75}"/>
    <hyperlink ref="G30" r:id="rId26" xr:uid="{2F0F0C92-FFC7-4FFD-9AC3-69E4146BB2B3}"/>
    <hyperlink ref="G31" r:id="rId27" xr:uid="{74C7AD1E-4FE6-45DD-9D5C-B8D502A4CE73}"/>
    <hyperlink ref="G32" r:id="rId28" xr:uid="{5C78BC2C-E343-4569-9FB1-CF990A5AEC66}"/>
    <hyperlink ref="G33" r:id="rId29" xr:uid="{41CC8012-F8EF-45C0-A267-4DA830B1A0FF}"/>
    <hyperlink ref="G34" r:id="rId30" xr:uid="{F5D17085-B8AB-4E90-8A05-95C38D94B5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29</v>
      </c>
    </row>
    <row r="3" spans="2:2" x14ac:dyDescent="0.25">
      <c r="B3" t="s">
        <v>30</v>
      </c>
    </row>
    <row r="4" spans="2:2" x14ac:dyDescent="0.25">
      <c r="B4" t="s">
        <v>31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2020-06-24T08:00:03Z</dcterms:modified>
</cp:coreProperties>
</file>