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5360" windowHeight="15820"/>
  </bookViews>
  <sheets>
    <sheet name="Spaime 1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2" l="1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</calcChain>
</file>

<file path=xl/sharedStrings.xml><?xml version="1.0" encoding="utf-8"?>
<sst xmlns="http://schemas.openxmlformats.org/spreadsheetml/2006/main" count="24" uniqueCount="24">
  <si>
    <t>Age</t>
  </si>
  <si>
    <t>Lake Spåime</t>
  </si>
  <si>
    <t>d18O (‰ VSMOW)</t>
  </si>
  <si>
    <t>St. Amour, N.A., Hammarlund, D., Edwards, T.W.D., Wolfe, B.B. 2010. New insights into Holocene atmospheric circulation dynamics in central Scandinavia inferred from oxygen-isotope records of lake sediment cellulose. Boreas 39: 770–782.</t>
  </si>
  <si>
    <t>Arve</t>
  </si>
  <si>
    <t>tjja_arve</t>
  </si>
  <si>
    <t>agebp_arve</t>
  </si>
  <si>
    <t>p_e_arve</t>
  </si>
  <si>
    <t>pann_arve</t>
  </si>
  <si>
    <t>pdjf_arve</t>
  </si>
  <si>
    <t>pjja_arve</t>
  </si>
  <si>
    <t>gdd5_arve</t>
  </si>
  <si>
    <t>alpha_arve</t>
  </si>
  <si>
    <t>tann_arve</t>
  </si>
  <si>
    <t>tdjf_arve</t>
  </si>
  <si>
    <t>avg350bp</t>
  </si>
  <si>
    <t>Anom</t>
  </si>
  <si>
    <t>Summer Temp</t>
  </si>
  <si>
    <t>P-E</t>
  </si>
  <si>
    <t>GDD5</t>
  </si>
  <si>
    <t>Alpha</t>
  </si>
  <si>
    <t>Tann</t>
  </si>
  <si>
    <t>Amour reccomends (by personal email) to compare SPAIME with DJF precipitation</t>
  </si>
  <si>
    <t>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</si>
</sst>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Arial"/>
      <family val="2"/>
    </font>
    <font>
      <sz val="10"/>
      <name val="Arial"/>
    </font>
    <font>
      <sz val="11"/>
      <color rgb="FF000000"/>
      <name val="Calibri"/>
      <family val="2"/>
    </font>
    <font>
      <b/>
      <sz val="11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Font="1"/>
    <xf numFmtId="1" fontId="0" fillId="0" borderId="0" xfId="0" applyNumberFormat="1" applyFont="1" applyAlignment="1">
      <alignment horizontal="center"/>
    </xf>
    <xf numFmtId="2" fontId="0" fillId="0" borderId="0" xfId="0" applyNumberFormat="1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SPAIME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773403324584"/>
          <c:y val="0.157291804041736"/>
          <c:w val="0.824571084864392"/>
          <c:h val="0.742478569489159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'Spaime 1'!$A$5:$A$45</c:f>
              <c:numCache>
                <c:formatCode>0</c:formatCode>
                <c:ptCount val="41"/>
                <c:pt idx="0">
                  <c:v>46.6200171629971</c:v>
                </c:pt>
                <c:pt idx="1">
                  <c:v>164.6247512165792</c:v>
                </c:pt>
                <c:pt idx="2">
                  <c:v>391.5649386489531</c:v>
                </c:pt>
                <c:pt idx="3">
                  <c:v>510.1385828729035</c:v>
                </c:pt>
                <c:pt idx="4">
                  <c:v>630.5832350423515</c:v>
                </c:pt>
                <c:pt idx="5">
                  <c:v>753.9162125037328</c:v>
                </c:pt>
                <c:pt idx="6">
                  <c:v>941.3221865221494</c:v>
                </c:pt>
                <c:pt idx="7">
                  <c:v>1008.811556386565</c:v>
                </c:pt>
                <c:pt idx="8">
                  <c:v>1291.680352467018</c:v>
                </c:pt>
                <c:pt idx="9">
                  <c:v>1435.416969601873</c:v>
                </c:pt>
                <c:pt idx="10">
                  <c:v>1712.143624130578</c:v>
                </c:pt>
                <c:pt idx="11">
                  <c:v>1864.437815633384</c:v>
                </c:pt>
                <c:pt idx="12">
                  <c:v>1937.620719020779</c:v>
                </c:pt>
                <c:pt idx="13">
                  <c:v>2155.386252419776</c:v>
                </c:pt>
                <c:pt idx="14">
                  <c:v>2307.861274418872</c:v>
                </c:pt>
                <c:pt idx="15">
                  <c:v>2382.44497342268</c:v>
                </c:pt>
                <c:pt idx="16">
                  <c:v>2611.454245111017</c:v>
                </c:pt>
                <c:pt idx="17">
                  <c:v>2842.535274575726</c:v>
                </c:pt>
                <c:pt idx="18">
                  <c:v>3073.54520039144</c:v>
                </c:pt>
                <c:pt idx="19">
                  <c:v>3226.959832419292</c:v>
                </c:pt>
                <c:pt idx="20">
                  <c:v>3300.293463466107</c:v>
                </c:pt>
                <c:pt idx="21">
                  <c:v>3549.387450786773</c:v>
                </c:pt>
                <c:pt idx="22">
                  <c:v>3698.01635992006</c:v>
                </c:pt>
                <c:pt idx="23">
                  <c:v>3772.80497427762</c:v>
                </c:pt>
                <c:pt idx="24">
                  <c:v>3978.048666493705</c:v>
                </c:pt>
                <c:pt idx="25">
                  <c:v>4133.355852276087</c:v>
                </c:pt>
                <c:pt idx="26">
                  <c:v>4305.345822044445</c:v>
                </c:pt>
                <c:pt idx="27">
                  <c:v>4492.989852175844</c:v>
                </c:pt>
                <c:pt idx="28">
                  <c:v>4620.616017310182</c:v>
                </c:pt>
                <c:pt idx="29">
                  <c:v>4863.55291197024</c:v>
                </c:pt>
                <c:pt idx="30">
                  <c:v>5042.056722285284</c:v>
                </c:pt>
                <c:pt idx="31">
                  <c:v>5425.640466345706</c:v>
                </c:pt>
                <c:pt idx="32">
                  <c:v>5637.288230526203</c:v>
                </c:pt>
                <c:pt idx="33">
                  <c:v>6090.03826998832</c:v>
                </c:pt>
                <c:pt idx="34">
                  <c:v>6392.069712845841</c:v>
                </c:pt>
                <c:pt idx="35">
                  <c:v>6654.393159738771</c:v>
                </c:pt>
                <c:pt idx="36">
                  <c:v>7049.841555982275</c:v>
                </c:pt>
                <c:pt idx="37">
                  <c:v>7437.602783341776</c:v>
                </c:pt>
                <c:pt idx="38">
                  <c:v>8047.12450644397</c:v>
                </c:pt>
                <c:pt idx="39">
                  <c:v>8658.283514195645</c:v>
                </c:pt>
                <c:pt idx="40">
                  <c:v>9403.306781117105</c:v>
                </c:pt>
              </c:numCache>
            </c:numRef>
          </c:xVal>
          <c:yVal>
            <c:numRef>
              <c:f>'Spaime 1'!$C$5:$C$45</c:f>
              <c:numCache>
                <c:formatCode>0.00</c:formatCode>
                <c:ptCount val="41"/>
                <c:pt idx="0">
                  <c:v>1.034650858491293</c:v>
                </c:pt>
                <c:pt idx="1">
                  <c:v>-1.034650858491293</c:v>
                </c:pt>
                <c:pt idx="2">
                  <c:v>-0.241297392904748</c:v>
                </c:pt>
                <c:pt idx="3">
                  <c:v>0.290632185081449</c:v>
                </c:pt>
                <c:pt idx="4">
                  <c:v>2.254412581744155</c:v>
                </c:pt>
                <c:pt idx="5">
                  <c:v>-0.315099093413494</c:v>
                </c:pt>
                <c:pt idx="6">
                  <c:v>1.981288996337366</c:v>
                </c:pt>
                <c:pt idx="7">
                  <c:v>0.969814260831455</c:v>
                </c:pt>
                <c:pt idx="8">
                  <c:v>1.200941482478154</c:v>
                </c:pt>
                <c:pt idx="9">
                  <c:v>0.352018969761545</c:v>
                </c:pt>
                <c:pt idx="10">
                  <c:v>-0.976541926322632</c:v>
                </c:pt>
                <c:pt idx="11">
                  <c:v>1.716733687303801</c:v>
                </c:pt>
                <c:pt idx="12">
                  <c:v>0.127378788021399</c:v>
                </c:pt>
                <c:pt idx="13">
                  <c:v>2.836580336688257</c:v>
                </c:pt>
                <c:pt idx="14">
                  <c:v>2.959554491823948</c:v>
                </c:pt>
                <c:pt idx="15">
                  <c:v>1.569566244602942</c:v>
                </c:pt>
                <c:pt idx="16">
                  <c:v>1.272749489615087</c:v>
                </c:pt>
                <c:pt idx="17">
                  <c:v>1.382345859463868</c:v>
                </c:pt>
                <c:pt idx="18">
                  <c:v>0.756763210812014</c:v>
                </c:pt>
                <c:pt idx="19">
                  <c:v>1.2555527606735</c:v>
                </c:pt>
                <c:pt idx="20">
                  <c:v>-0.122711522368462</c:v>
                </c:pt>
                <c:pt idx="21">
                  <c:v>-0.756260544633886</c:v>
                </c:pt>
                <c:pt idx="22">
                  <c:v>0.522325362233516</c:v>
                </c:pt>
                <c:pt idx="23">
                  <c:v>0.981159319880128</c:v>
                </c:pt>
                <c:pt idx="24">
                  <c:v>-0.314506956489925</c:v>
                </c:pt>
                <c:pt idx="25">
                  <c:v>3.473858370171502</c:v>
                </c:pt>
                <c:pt idx="26">
                  <c:v>1.378276785464372</c:v>
                </c:pt>
                <c:pt idx="27">
                  <c:v>1.293623438551769</c:v>
                </c:pt>
                <c:pt idx="28">
                  <c:v>3.495261634604891</c:v>
                </c:pt>
                <c:pt idx="29">
                  <c:v>2.287617127690261</c:v>
                </c:pt>
                <c:pt idx="30">
                  <c:v>2.012683336850841</c:v>
                </c:pt>
                <c:pt idx="31">
                  <c:v>2.660851942649966</c:v>
                </c:pt>
                <c:pt idx="32">
                  <c:v>3.754980059559653</c:v>
                </c:pt>
                <c:pt idx="33">
                  <c:v>1.74163096979883</c:v>
                </c:pt>
                <c:pt idx="34">
                  <c:v>2.898749282966499</c:v>
                </c:pt>
                <c:pt idx="35">
                  <c:v>4.309901966825006</c:v>
                </c:pt>
                <c:pt idx="36">
                  <c:v>5.792530880408764</c:v>
                </c:pt>
                <c:pt idx="37">
                  <c:v>3.359159558836286</c:v>
                </c:pt>
                <c:pt idx="38">
                  <c:v>4.149442998327888</c:v>
                </c:pt>
                <c:pt idx="39">
                  <c:v>3.166255781223295</c:v>
                </c:pt>
                <c:pt idx="40">
                  <c:v>3.142693008635131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4872"/>
        <c:axId val="606745240"/>
      </c:scatterChart>
      <c:scatterChart>
        <c:scatterStyle val="lineMarker"/>
        <c:varyColors val="0"/>
        <c:ser>
          <c:idx val="1"/>
          <c:order val="1"/>
          <c:spPr>
            <a:ln cap="rnd">
              <a:solidFill>
                <a:schemeClr val="accent2"/>
              </a:solidFill>
              <a:bevel/>
            </a:ln>
          </c:spPr>
          <c:marker>
            <c:symbol val="none"/>
          </c:marker>
          <c:xVal>
            <c:numRef>
              <c:f>'Spaime 1'!$E$5:$E$23</c:f>
              <c:numCache>
                <c:formatCode>General</c:formatCode>
                <c:ptCount val="19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</c:numCache>
            </c:numRef>
          </c:xVal>
          <c:yVal>
            <c:numRef>
              <c:f>'Spaime 1'!$N$5:$N$23</c:f>
              <c:numCache>
                <c:formatCode>General</c:formatCode>
                <c:ptCount val="19"/>
                <c:pt idx="0">
                  <c:v>0.0</c:v>
                </c:pt>
                <c:pt idx="1">
                  <c:v>0.406278431416</c:v>
                </c:pt>
                <c:pt idx="2">
                  <c:v>0.208359181881</c:v>
                </c:pt>
                <c:pt idx="3">
                  <c:v>0.479777872562</c:v>
                </c:pt>
                <c:pt idx="4">
                  <c:v>1.29112529755</c:v>
                </c:pt>
                <c:pt idx="5">
                  <c:v>0.896655023098</c:v>
                </c:pt>
                <c:pt idx="6">
                  <c:v>0.45492118597</c:v>
                </c:pt>
                <c:pt idx="7">
                  <c:v>-0.044909954071</c:v>
                </c:pt>
                <c:pt idx="8">
                  <c:v>0.279976308346</c:v>
                </c:pt>
                <c:pt idx="9">
                  <c:v>0.561320364475</c:v>
                </c:pt>
                <c:pt idx="10">
                  <c:v>0.785733997822</c:v>
                </c:pt>
                <c:pt idx="11">
                  <c:v>0.994224011898</c:v>
                </c:pt>
                <c:pt idx="12">
                  <c:v>1.11994671822</c:v>
                </c:pt>
                <c:pt idx="13">
                  <c:v>1.62466263771</c:v>
                </c:pt>
                <c:pt idx="14">
                  <c:v>0.924061357975</c:v>
                </c:pt>
                <c:pt idx="15">
                  <c:v>1.06670546532</c:v>
                </c:pt>
                <c:pt idx="16">
                  <c:v>0.777598917484</c:v>
                </c:pt>
                <c:pt idx="17">
                  <c:v>1.17368078232</c:v>
                </c:pt>
                <c:pt idx="18">
                  <c:v>0.115253508091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932440"/>
        <c:axId val="600929672"/>
      </c:scatterChart>
      <c:valAx>
        <c:axId val="2964872"/>
        <c:scaling>
          <c:orientation val="minMax"/>
          <c:max val="12000.0"/>
          <c:min val="0.0"/>
        </c:scaling>
        <c:delete val="0"/>
        <c:axPos val="b"/>
        <c:numFmt formatCode="0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b="1" i="0">
                <a:latin typeface="Arial"/>
              </a:defRPr>
            </a:pPr>
            <a:endParaRPr lang="en-US"/>
          </a:p>
        </c:txPr>
        <c:crossAx val="606745240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60674524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Arial"/>
                    <a:cs typeface="Arial"/>
                  </a:rPr>
                  <a:t>Temperature Anomaly (ºC)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210566612590512"/>
            </c:manualLayout>
          </c:layout>
          <c:overlay val="0"/>
        </c:title>
        <c:numFmt formatCode="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000" b="1" i="0">
                <a:latin typeface="Arial"/>
              </a:defRPr>
            </a:pPr>
            <a:endParaRPr lang="en-US"/>
          </a:p>
        </c:txPr>
        <c:crossAx val="2964872"/>
        <c:crosses val="autoZero"/>
        <c:crossBetween val="midCat"/>
        <c:majorUnit val="1.0"/>
        <c:minorUnit val="0.5"/>
      </c:valAx>
      <c:valAx>
        <c:axId val="6009296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600932440"/>
        <c:crosses val="max"/>
        <c:crossBetween val="midCat"/>
      </c:valAx>
      <c:valAx>
        <c:axId val="600932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0929672"/>
        <c:crosses val="autoZero"/>
        <c:crossBetween val="midCat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SPAIME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773403324584"/>
          <c:y val="0.157291804041736"/>
          <c:w val="0.824571084864392"/>
          <c:h val="0.742478569489159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'Spaime 1'!$A$5:$A$45</c:f>
              <c:numCache>
                <c:formatCode>0</c:formatCode>
                <c:ptCount val="41"/>
                <c:pt idx="0">
                  <c:v>46.6200171629971</c:v>
                </c:pt>
                <c:pt idx="1">
                  <c:v>164.6247512165792</c:v>
                </c:pt>
                <c:pt idx="2">
                  <c:v>391.5649386489531</c:v>
                </c:pt>
                <c:pt idx="3">
                  <c:v>510.1385828729035</c:v>
                </c:pt>
                <c:pt idx="4">
                  <c:v>630.5832350423515</c:v>
                </c:pt>
                <c:pt idx="5">
                  <c:v>753.9162125037328</c:v>
                </c:pt>
                <c:pt idx="6">
                  <c:v>941.3221865221494</c:v>
                </c:pt>
                <c:pt idx="7">
                  <c:v>1008.811556386565</c:v>
                </c:pt>
                <c:pt idx="8">
                  <c:v>1291.680352467018</c:v>
                </c:pt>
                <c:pt idx="9">
                  <c:v>1435.416969601873</c:v>
                </c:pt>
                <c:pt idx="10">
                  <c:v>1712.143624130578</c:v>
                </c:pt>
                <c:pt idx="11">
                  <c:v>1864.437815633384</c:v>
                </c:pt>
                <c:pt idx="12">
                  <c:v>1937.620719020779</c:v>
                </c:pt>
                <c:pt idx="13">
                  <c:v>2155.386252419776</c:v>
                </c:pt>
                <c:pt idx="14">
                  <c:v>2307.861274418872</c:v>
                </c:pt>
                <c:pt idx="15">
                  <c:v>2382.44497342268</c:v>
                </c:pt>
                <c:pt idx="16">
                  <c:v>2611.454245111017</c:v>
                </c:pt>
                <c:pt idx="17">
                  <c:v>2842.535274575726</c:v>
                </c:pt>
                <c:pt idx="18">
                  <c:v>3073.54520039144</c:v>
                </c:pt>
                <c:pt idx="19">
                  <c:v>3226.959832419292</c:v>
                </c:pt>
                <c:pt idx="20">
                  <c:v>3300.293463466107</c:v>
                </c:pt>
                <c:pt idx="21">
                  <c:v>3549.387450786773</c:v>
                </c:pt>
                <c:pt idx="22">
                  <c:v>3698.01635992006</c:v>
                </c:pt>
                <c:pt idx="23">
                  <c:v>3772.80497427762</c:v>
                </c:pt>
                <c:pt idx="24">
                  <c:v>3978.048666493705</c:v>
                </c:pt>
                <c:pt idx="25">
                  <c:v>4133.355852276087</c:v>
                </c:pt>
                <c:pt idx="26">
                  <c:v>4305.345822044445</c:v>
                </c:pt>
                <c:pt idx="27">
                  <c:v>4492.989852175844</c:v>
                </c:pt>
                <c:pt idx="28">
                  <c:v>4620.616017310182</c:v>
                </c:pt>
                <c:pt idx="29">
                  <c:v>4863.55291197024</c:v>
                </c:pt>
                <c:pt idx="30">
                  <c:v>5042.056722285284</c:v>
                </c:pt>
                <c:pt idx="31">
                  <c:v>5425.640466345706</c:v>
                </c:pt>
                <c:pt idx="32">
                  <c:v>5637.288230526203</c:v>
                </c:pt>
                <c:pt idx="33">
                  <c:v>6090.03826998832</c:v>
                </c:pt>
                <c:pt idx="34">
                  <c:v>6392.069712845841</c:v>
                </c:pt>
                <c:pt idx="35">
                  <c:v>6654.393159738771</c:v>
                </c:pt>
                <c:pt idx="36">
                  <c:v>7049.841555982275</c:v>
                </c:pt>
                <c:pt idx="37">
                  <c:v>7437.602783341776</c:v>
                </c:pt>
                <c:pt idx="38">
                  <c:v>8047.12450644397</c:v>
                </c:pt>
                <c:pt idx="39">
                  <c:v>8658.283514195645</c:v>
                </c:pt>
                <c:pt idx="40">
                  <c:v>9403.306781117105</c:v>
                </c:pt>
              </c:numCache>
            </c:numRef>
          </c:xVal>
          <c:yVal>
            <c:numRef>
              <c:f>'Spaime 1'!$C$5:$C$45</c:f>
              <c:numCache>
                <c:formatCode>0.00</c:formatCode>
                <c:ptCount val="41"/>
                <c:pt idx="0">
                  <c:v>1.034650858491293</c:v>
                </c:pt>
                <c:pt idx="1">
                  <c:v>-1.034650858491293</c:v>
                </c:pt>
                <c:pt idx="2">
                  <c:v>-0.241297392904748</c:v>
                </c:pt>
                <c:pt idx="3">
                  <c:v>0.290632185081449</c:v>
                </c:pt>
                <c:pt idx="4">
                  <c:v>2.254412581744155</c:v>
                </c:pt>
                <c:pt idx="5">
                  <c:v>-0.315099093413494</c:v>
                </c:pt>
                <c:pt idx="6">
                  <c:v>1.981288996337366</c:v>
                </c:pt>
                <c:pt idx="7">
                  <c:v>0.969814260831455</c:v>
                </c:pt>
                <c:pt idx="8">
                  <c:v>1.200941482478154</c:v>
                </c:pt>
                <c:pt idx="9">
                  <c:v>0.352018969761545</c:v>
                </c:pt>
                <c:pt idx="10">
                  <c:v>-0.976541926322632</c:v>
                </c:pt>
                <c:pt idx="11">
                  <c:v>1.716733687303801</c:v>
                </c:pt>
                <c:pt idx="12">
                  <c:v>0.127378788021399</c:v>
                </c:pt>
                <c:pt idx="13">
                  <c:v>2.836580336688257</c:v>
                </c:pt>
                <c:pt idx="14">
                  <c:v>2.959554491823948</c:v>
                </c:pt>
                <c:pt idx="15">
                  <c:v>1.569566244602942</c:v>
                </c:pt>
                <c:pt idx="16">
                  <c:v>1.272749489615087</c:v>
                </c:pt>
                <c:pt idx="17">
                  <c:v>1.382345859463868</c:v>
                </c:pt>
                <c:pt idx="18">
                  <c:v>0.756763210812014</c:v>
                </c:pt>
                <c:pt idx="19">
                  <c:v>1.2555527606735</c:v>
                </c:pt>
                <c:pt idx="20">
                  <c:v>-0.122711522368462</c:v>
                </c:pt>
                <c:pt idx="21">
                  <c:v>-0.756260544633886</c:v>
                </c:pt>
                <c:pt idx="22">
                  <c:v>0.522325362233516</c:v>
                </c:pt>
                <c:pt idx="23">
                  <c:v>0.981159319880128</c:v>
                </c:pt>
                <c:pt idx="24">
                  <c:v>-0.314506956489925</c:v>
                </c:pt>
                <c:pt idx="25">
                  <c:v>3.473858370171502</c:v>
                </c:pt>
                <c:pt idx="26">
                  <c:v>1.378276785464372</c:v>
                </c:pt>
                <c:pt idx="27">
                  <c:v>1.293623438551769</c:v>
                </c:pt>
                <c:pt idx="28">
                  <c:v>3.495261634604891</c:v>
                </c:pt>
                <c:pt idx="29">
                  <c:v>2.287617127690261</c:v>
                </c:pt>
                <c:pt idx="30">
                  <c:v>2.012683336850841</c:v>
                </c:pt>
                <c:pt idx="31">
                  <c:v>2.660851942649966</c:v>
                </c:pt>
                <c:pt idx="32">
                  <c:v>3.754980059559653</c:v>
                </c:pt>
                <c:pt idx="33">
                  <c:v>1.74163096979883</c:v>
                </c:pt>
                <c:pt idx="34">
                  <c:v>2.898749282966499</c:v>
                </c:pt>
                <c:pt idx="35">
                  <c:v>4.309901966825006</c:v>
                </c:pt>
                <c:pt idx="36">
                  <c:v>5.792530880408764</c:v>
                </c:pt>
                <c:pt idx="37">
                  <c:v>3.359159558836286</c:v>
                </c:pt>
                <c:pt idx="38">
                  <c:v>4.149442998327888</c:v>
                </c:pt>
                <c:pt idx="39">
                  <c:v>3.166255781223295</c:v>
                </c:pt>
                <c:pt idx="40">
                  <c:v>3.142693008635131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833640"/>
        <c:axId val="546611032"/>
      </c:scatterChart>
      <c:scatterChart>
        <c:scatterStyle val="lineMarker"/>
        <c:varyColors val="0"/>
        <c:ser>
          <c:idx val="1"/>
          <c:order val="1"/>
          <c:spPr>
            <a:ln cap="rnd">
              <a:solidFill>
                <a:schemeClr val="accent2"/>
              </a:solidFill>
              <a:bevel/>
            </a:ln>
          </c:spPr>
          <c:marker>
            <c:symbol val="none"/>
          </c:marker>
          <c:xVal>
            <c:numRef>
              <c:f>'Spaime 1'!$E$5:$E$23</c:f>
              <c:numCache>
                <c:formatCode>General</c:formatCode>
                <c:ptCount val="19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</c:numCache>
            </c:numRef>
          </c:xVal>
          <c:yVal>
            <c:numRef>
              <c:f>'Spaime 1'!$F$5:$F$23</c:f>
              <c:numCache>
                <c:formatCode>General</c:formatCode>
                <c:ptCount val="19"/>
                <c:pt idx="0">
                  <c:v>0.0</c:v>
                </c:pt>
                <c:pt idx="1">
                  <c:v>1.46600627899</c:v>
                </c:pt>
                <c:pt idx="2">
                  <c:v>-1.79491710663</c:v>
                </c:pt>
                <c:pt idx="3">
                  <c:v>-2.58690357208</c:v>
                </c:pt>
                <c:pt idx="4">
                  <c:v>-2.27447223663</c:v>
                </c:pt>
                <c:pt idx="5">
                  <c:v>-0.991268157959</c:v>
                </c:pt>
                <c:pt idx="6">
                  <c:v>-2.69375228882</c:v>
                </c:pt>
                <c:pt idx="7">
                  <c:v>-1.2507390976</c:v>
                </c:pt>
                <c:pt idx="8">
                  <c:v>0.637999534607</c:v>
                </c:pt>
                <c:pt idx="9">
                  <c:v>0.179198265076</c:v>
                </c:pt>
                <c:pt idx="10">
                  <c:v>-0.636520385742</c:v>
                </c:pt>
                <c:pt idx="11">
                  <c:v>0.112385749817</c:v>
                </c:pt>
                <c:pt idx="12">
                  <c:v>1.34023284912</c:v>
                </c:pt>
                <c:pt idx="13">
                  <c:v>1.46031570435</c:v>
                </c:pt>
                <c:pt idx="14">
                  <c:v>-0.648361206055</c:v>
                </c:pt>
                <c:pt idx="15">
                  <c:v>3.38785934448</c:v>
                </c:pt>
                <c:pt idx="16">
                  <c:v>2.89742565155</c:v>
                </c:pt>
                <c:pt idx="17">
                  <c:v>2.17679691315</c:v>
                </c:pt>
                <c:pt idx="18">
                  <c:v>4.24859809875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327080"/>
        <c:axId val="557174696"/>
      </c:scatterChart>
      <c:valAx>
        <c:axId val="619833640"/>
        <c:scaling>
          <c:orientation val="minMax"/>
          <c:max val="12000.0"/>
          <c:min val="0.0"/>
        </c:scaling>
        <c:delete val="0"/>
        <c:axPos val="b"/>
        <c:numFmt formatCode="0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b="1" i="0">
                <a:latin typeface="Arial"/>
              </a:defRPr>
            </a:pPr>
            <a:endParaRPr lang="en-US"/>
          </a:p>
        </c:txPr>
        <c:crossAx val="546611032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54661103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Arial"/>
                    <a:cs typeface="Arial"/>
                  </a:rPr>
                  <a:t>Temperature Anomaly (ºC)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210566612590512"/>
            </c:manualLayout>
          </c:layout>
          <c:overlay val="0"/>
        </c:title>
        <c:numFmt formatCode="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000" b="1" i="0">
                <a:latin typeface="Arial"/>
              </a:defRPr>
            </a:pPr>
            <a:endParaRPr lang="en-US"/>
          </a:p>
        </c:txPr>
        <c:crossAx val="619833640"/>
        <c:crosses val="autoZero"/>
        <c:crossBetween val="midCat"/>
        <c:majorUnit val="1.0"/>
        <c:minorUnit val="0.5"/>
      </c:valAx>
      <c:valAx>
        <c:axId val="5571746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53327080"/>
        <c:crosses val="max"/>
        <c:crossBetween val="midCat"/>
      </c:valAx>
      <c:valAx>
        <c:axId val="553327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7174696"/>
        <c:crosses val="autoZero"/>
        <c:crossBetween val="midCat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SPAIME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773403324584"/>
          <c:y val="0.157291804041736"/>
          <c:w val="0.824571084864392"/>
          <c:h val="0.742478569489159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'Spaime 1'!$A$5:$A$45</c:f>
              <c:numCache>
                <c:formatCode>0</c:formatCode>
                <c:ptCount val="41"/>
                <c:pt idx="0">
                  <c:v>46.6200171629971</c:v>
                </c:pt>
                <c:pt idx="1">
                  <c:v>164.6247512165792</c:v>
                </c:pt>
                <c:pt idx="2">
                  <c:v>391.5649386489531</c:v>
                </c:pt>
                <c:pt idx="3">
                  <c:v>510.1385828729035</c:v>
                </c:pt>
                <c:pt idx="4">
                  <c:v>630.5832350423515</c:v>
                </c:pt>
                <c:pt idx="5">
                  <c:v>753.9162125037328</c:v>
                </c:pt>
                <c:pt idx="6">
                  <c:v>941.3221865221494</c:v>
                </c:pt>
                <c:pt idx="7">
                  <c:v>1008.811556386565</c:v>
                </c:pt>
                <c:pt idx="8">
                  <c:v>1291.680352467018</c:v>
                </c:pt>
                <c:pt idx="9">
                  <c:v>1435.416969601873</c:v>
                </c:pt>
                <c:pt idx="10">
                  <c:v>1712.143624130578</c:v>
                </c:pt>
                <c:pt idx="11">
                  <c:v>1864.437815633384</c:v>
                </c:pt>
                <c:pt idx="12">
                  <c:v>1937.620719020779</c:v>
                </c:pt>
                <c:pt idx="13">
                  <c:v>2155.386252419776</c:v>
                </c:pt>
                <c:pt idx="14">
                  <c:v>2307.861274418872</c:v>
                </c:pt>
                <c:pt idx="15">
                  <c:v>2382.44497342268</c:v>
                </c:pt>
                <c:pt idx="16">
                  <c:v>2611.454245111017</c:v>
                </c:pt>
                <c:pt idx="17">
                  <c:v>2842.535274575726</c:v>
                </c:pt>
                <c:pt idx="18">
                  <c:v>3073.54520039144</c:v>
                </c:pt>
                <c:pt idx="19">
                  <c:v>3226.959832419292</c:v>
                </c:pt>
                <c:pt idx="20">
                  <c:v>3300.293463466107</c:v>
                </c:pt>
                <c:pt idx="21">
                  <c:v>3549.387450786773</c:v>
                </c:pt>
                <c:pt idx="22">
                  <c:v>3698.01635992006</c:v>
                </c:pt>
                <c:pt idx="23">
                  <c:v>3772.80497427762</c:v>
                </c:pt>
                <c:pt idx="24">
                  <c:v>3978.048666493705</c:v>
                </c:pt>
                <c:pt idx="25">
                  <c:v>4133.355852276087</c:v>
                </c:pt>
                <c:pt idx="26">
                  <c:v>4305.345822044445</c:v>
                </c:pt>
                <c:pt idx="27">
                  <c:v>4492.989852175844</c:v>
                </c:pt>
                <c:pt idx="28">
                  <c:v>4620.616017310182</c:v>
                </c:pt>
                <c:pt idx="29">
                  <c:v>4863.55291197024</c:v>
                </c:pt>
                <c:pt idx="30">
                  <c:v>5042.056722285284</c:v>
                </c:pt>
                <c:pt idx="31">
                  <c:v>5425.640466345706</c:v>
                </c:pt>
                <c:pt idx="32">
                  <c:v>5637.288230526203</c:v>
                </c:pt>
                <c:pt idx="33">
                  <c:v>6090.03826998832</c:v>
                </c:pt>
                <c:pt idx="34">
                  <c:v>6392.069712845841</c:v>
                </c:pt>
                <c:pt idx="35">
                  <c:v>6654.393159738771</c:v>
                </c:pt>
                <c:pt idx="36">
                  <c:v>7049.841555982275</c:v>
                </c:pt>
                <c:pt idx="37">
                  <c:v>7437.602783341776</c:v>
                </c:pt>
                <c:pt idx="38">
                  <c:v>8047.12450644397</c:v>
                </c:pt>
                <c:pt idx="39">
                  <c:v>8658.283514195645</c:v>
                </c:pt>
                <c:pt idx="40">
                  <c:v>9403.306781117105</c:v>
                </c:pt>
              </c:numCache>
            </c:numRef>
          </c:xVal>
          <c:yVal>
            <c:numRef>
              <c:f>'Spaime 1'!$C$5:$C$45</c:f>
              <c:numCache>
                <c:formatCode>0.00</c:formatCode>
                <c:ptCount val="41"/>
                <c:pt idx="0">
                  <c:v>1.034650858491293</c:v>
                </c:pt>
                <c:pt idx="1">
                  <c:v>-1.034650858491293</c:v>
                </c:pt>
                <c:pt idx="2">
                  <c:v>-0.241297392904748</c:v>
                </c:pt>
                <c:pt idx="3">
                  <c:v>0.290632185081449</c:v>
                </c:pt>
                <c:pt idx="4">
                  <c:v>2.254412581744155</c:v>
                </c:pt>
                <c:pt idx="5">
                  <c:v>-0.315099093413494</c:v>
                </c:pt>
                <c:pt idx="6">
                  <c:v>1.981288996337366</c:v>
                </c:pt>
                <c:pt idx="7">
                  <c:v>0.969814260831455</c:v>
                </c:pt>
                <c:pt idx="8">
                  <c:v>1.200941482478154</c:v>
                </c:pt>
                <c:pt idx="9">
                  <c:v>0.352018969761545</c:v>
                </c:pt>
                <c:pt idx="10">
                  <c:v>-0.976541926322632</c:v>
                </c:pt>
                <c:pt idx="11">
                  <c:v>1.716733687303801</c:v>
                </c:pt>
                <c:pt idx="12">
                  <c:v>0.127378788021399</c:v>
                </c:pt>
                <c:pt idx="13">
                  <c:v>2.836580336688257</c:v>
                </c:pt>
                <c:pt idx="14">
                  <c:v>2.959554491823948</c:v>
                </c:pt>
                <c:pt idx="15">
                  <c:v>1.569566244602942</c:v>
                </c:pt>
                <c:pt idx="16">
                  <c:v>1.272749489615087</c:v>
                </c:pt>
                <c:pt idx="17">
                  <c:v>1.382345859463868</c:v>
                </c:pt>
                <c:pt idx="18">
                  <c:v>0.756763210812014</c:v>
                </c:pt>
                <c:pt idx="19">
                  <c:v>1.2555527606735</c:v>
                </c:pt>
                <c:pt idx="20">
                  <c:v>-0.122711522368462</c:v>
                </c:pt>
                <c:pt idx="21">
                  <c:v>-0.756260544633886</c:v>
                </c:pt>
                <c:pt idx="22">
                  <c:v>0.522325362233516</c:v>
                </c:pt>
                <c:pt idx="23">
                  <c:v>0.981159319880128</c:v>
                </c:pt>
                <c:pt idx="24">
                  <c:v>-0.314506956489925</c:v>
                </c:pt>
                <c:pt idx="25">
                  <c:v>3.473858370171502</c:v>
                </c:pt>
                <c:pt idx="26">
                  <c:v>1.378276785464372</c:v>
                </c:pt>
                <c:pt idx="27">
                  <c:v>1.293623438551769</c:v>
                </c:pt>
                <c:pt idx="28">
                  <c:v>3.495261634604891</c:v>
                </c:pt>
                <c:pt idx="29">
                  <c:v>2.287617127690261</c:v>
                </c:pt>
                <c:pt idx="30">
                  <c:v>2.012683336850841</c:v>
                </c:pt>
                <c:pt idx="31">
                  <c:v>2.660851942649966</c:v>
                </c:pt>
                <c:pt idx="32">
                  <c:v>3.754980059559653</c:v>
                </c:pt>
                <c:pt idx="33">
                  <c:v>1.74163096979883</c:v>
                </c:pt>
                <c:pt idx="34">
                  <c:v>2.898749282966499</c:v>
                </c:pt>
                <c:pt idx="35">
                  <c:v>4.309901966825006</c:v>
                </c:pt>
                <c:pt idx="36">
                  <c:v>5.792530880408764</c:v>
                </c:pt>
                <c:pt idx="37">
                  <c:v>3.359159558836286</c:v>
                </c:pt>
                <c:pt idx="38">
                  <c:v>4.149442998327888</c:v>
                </c:pt>
                <c:pt idx="39">
                  <c:v>3.166255781223295</c:v>
                </c:pt>
                <c:pt idx="40">
                  <c:v>3.142693008635131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397656"/>
        <c:axId val="556435496"/>
      </c:scatterChart>
      <c:scatterChart>
        <c:scatterStyle val="lineMarker"/>
        <c:varyColors val="0"/>
        <c:ser>
          <c:idx val="1"/>
          <c:order val="1"/>
          <c:spPr>
            <a:ln cap="rnd">
              <a:solidFill>
                <a:schemeClr val="accent2"/>
              </a:solidFill>
              <a:bevel/>
            </a:ln>
          </c:spPr>
          <c:marker>
            <c:symbol val="none"/>
          </c:marker>
          <c:xVal>
            <c:numRef>
              <c:f>'Spaime 1'!$E$5:$E$23</c:f>
              <c:numCache>
                <c:formatCode>General</c:formatCode>
                <c:ptCount val="19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</c:numCache>
            </c:numRef>
          </c:xVal>
          <c:yVal>
            <c:numRef>
              <c:f>'Spaime 1'!$J$5:$J$23</c:f>
              <c:numCache>
                <c:formatCode>General</c:formatCode>
                <c:ptCount val="19"/>
                <c:pt idx="0">
                  <c:v>0.0</c:v>
                </c:pt>
                <c:pt idx="1">
                  <c:v>44.2679824829</c:v>
                </c:pt>
                <c:pt idx="2">
                  <c:v>-2.8430480957</c:v>
                </c:pt>
                <c:pt idx="3">
                  <c:v>62.2101821899</c:v>
                </c:pt>
                <c:pt idx="4">
                  <c:v>81.7989730835</c:v>
                </c:pt>
                <c:pt idx="5">
                  <c:v>-3.83731079102</c:v>
                </c:pt>
                <c:pt idx="6">
                  <c:v>91.2673568726</c:v>
                </c:pt>
                <c:pt idx="7">
                  <c:v>-11.4043197632</c:v>
                </c:pt>
                <c:pt idx="8">
                  <c:v>40.2830276489</c:v>
                </c:pt>
                <c:pt idx="9">
                  <c:v>83.5115432739</c:v>
                </c:pt>
                <c:pt idx="10">
                  <c:v>128.565887451</c:v>
                </c:pt>
                <c:pt idx="11">
                  <c:v>175.11807251</c:v>
                </c:pt>
                <c:pt idx="12">
                  <c:v>173.787414551</c:v>
                </c:pt>
                <c:pt idx="13">
                  <c:v>318.982025146</c:v>
                </c:pt>
                <c:pt idx="14">
                  <c:v>189.882843018</c:v>
                </c:pt>
                <c:pt idx="15">
                  <c:v>196.082183838</c:v>
                </c:pt>
                <c:pt idx="16">
                  <c:v>182.217712402</c:v>
                </c:pt>
                <c:pt idx="17">
                  <c:v>135.378356934</c:v>
                </c:pt>
                <c:pt idx="18">
                  <c:v>41.1613845825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17080"/>
        <c:axId val="586029208"/>
      </c:scatterChart>
      <c:valAx>
        <c:axId val="546397656"/>
        <c:scaling>
          <c:orientation val="minMax"/>
          <c:max val="12000.0"/>
          <c:min val="0.0"/>
        </c:scaling>
        <c:delete val="0"/>
        <c:axPos val="b"/>
        <c:numFmt formatCode="0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b="1" i="0">
                <a:latin typeface="Arial"/>
              </a:defRPr>
            </a:pPr>
            <a:endParaRPr lang="en-US"/>
          </a:p>
        </c:txPr>
        <c:crossAx val="556435496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55643549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Arial"/>
                    <a:cs typeface="Arial"/>
                  </a:rPr>
                  <a:t>Temperature Anomaly (ºC)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210566612590512"/>
            </c:manualLayout>
          </c:layout>
          <c:overlay val="0"/>
        </c:title>
        <c:numFmt formatCode="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000" b="1" i="0">
                <a:latin typeface="Arial"/>
              </a:defRPr>
            </a:pPr>
            <a:endParaRPr lang="en-US"/>
          </a:p>
        </c:txPr>
        <c:crossAx val="546397656"/>
        <c:crosses val="autoZero"/>
        <c:crossBetween val="midCat"/>
        <c:majorUnit val="1.0"/>
        <c:minorUnit val="0.5"/>
      </c:valAx>
      <c:valAx>
        <c:axId val="5860292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96417080"/>
        <c:crosses val="max"/>
        <c:crossBetween val="midCat"/>
      </c:valAx>
      <c:valAx>
        <c:axId val="596417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6029208"/>
        <c:crosses val="autoZero"/>
        <c:crossBetween val="midCat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SPAIME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773403324584"/>
          <c:y val="0.157291804041736"/>
          <c:w val="0.824571084864392"/>
          <c:h val="0.742478569489159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'Spaime 1'!$A$5:$A$45</c:f>
              <c:numCache>
                <c:formatCode>0</c:formatCode>
                <c:ptCount val="41"/>
                <c:pt idx="0">
                  <c:v>46.6200171629971</c:v>
                </c:pt>
                <c:pt idx="1">
                  <c:v>164.6247512165792</c:v>
                </c:pt>
                <c:pt idx="2">
                  <c:v>391.5649386489531</c:v>
                </c:pt>
                <c:pt idx="3">
                  <c:v>510.1385828729035</c:v>
                </c:pt>
                <c:pt idx="4">
                  <c:v>630.5832350423515</c:v>
                </c:pt>
                <c:pt idx="5">
                  <c:v>753.9162125037328</c:v>
                </c:pt>
                <c:pt idx="6">
                  <c:v>941.3221865221494</c:v>
                </c:pt>
                <c:pt idx="7">
                  <c:v>1008.811556386565</c:v>
                </c:pt>
                <c:pt idx="8">
                  <c:v>1291.680352467018</c:v>
                </c:pt>
                <c:pt idx="9">
                  <c:v>1435.416969601873</c:v>
                </c:pt>
                <c:pt idx="10">
                  <c:v>1712.143624130578</c:v>
                </c:pt>
                <c:pt idx="11">
                  <c:v>1864.437815633384</c:v>
                </c:pt>
                <c:pt idx="12">
                  <c:v>1937.620719020779</c:v>
                </c:pt>
                <c:pt idx="13">
                  <c:v>2155.386252419776</c:v>
                </c:pt>
                <c:pt idx="14">
                  <c:v>2307.861274418872</c:v>
                </c:pt>
                <c:pt idx="15">
                  <c:v>2382.44497342268</c:v>
                </c:pt>
                <c:pt idx="16">
                  <c:v>2611.454245111017</c:v>
                </c:pt>
                <c:pt idx="17">
                  <c:v>2842.535274575726</c:v>
                </c:pt>
                <c:pt idx="18">
                  <c:v>3073.54520039144</c:v>
                </c:pt>
                <c:pt idx="19">
                  <c:v>3226.959832419292</c:v>
                </c:pt>
                <c:pt idx="20">
                  <c:v>3300.293463466107</c:v>
                </c:pt>
                <c:pt idx="21">
                  <c:v>3549.387450786773</c:v>
                </c:pt>
                <c:pt idx="22">
                  <c:v>3698.01635992006</c:v>
                </c:pt>
                <c:pt idx="23">
                  <c:v>3772.80497427762</c:v>
                </c:pt>
                <c:pt idx="24">
                  <c:v>3978.048666493705</c:v>
                </c:pt>
                <c:pt idx="25">
                  <c:v>4133.355852276087</c:v>
                </c:pt>
                <c:pt idx="26">
                  <c:v>4305.345822044445</c:v>
                </c:pt>
                <c:pt idx="27">
                  <c:v>4492.989852175844</c:v>
                </c:pt>
                <c:pt idx="28">
                  <c:v>4620.616017310182</c:v>
                </c:pt>
                <c:pt idx="29">
                  <c:v>4863.55291197024</c:v>
                </c:pt>
                <c:pt idx="30">
                  <c:v>5042.056722285284</c:v>
                </c:pt>
                <c:pt idx="31">
                  <c:v>5425.640466345706</c:v>
                </c:pt>
                <c:pt idx="32">
                  <c:v>5637.288230526203</c:v>
                </c:pt>
                <c:pt idx="33">
                  <c:v>6090.03826998832</c:v>
                </c:pt>
                <c:pt idx="34">
                  <c:v>6392.069712845841</c:v>
                </c:pt>
                <c:pt idx="35">
                  <c:v>6654.393159738771</c:v>
                </c:pt>
                <c:pt idx="36">
                  <c:v>7049.841555982275</c:v>
                </c:pt>
                <c:pt idx="37">
                  <c:v>7437.602783341776</c:v>
                </c:pt>
                <c:pt idx="38">
                  <c:v>8047.12450644397</c:v>
                </c:pt>
                <c:pt idx="39">
                  <c:v>8658.283514195645</c:v>
                </c:pt>
                <c:pt idx="40">
                  <c:v>9403.306781117105</c:v>
                </c:pt>
              </c:numCache>
            </c:numRef>
          </c:xVal>
          <c:yVal>
            <c:numRef>
              <c:f>'Spaime 1'!$C$5:$C$45</c:f>
              <c:numCache>
                <c:formatCode>0.00</c:formatCode>
                <c:ptCount val="41"/>
                <c:pt idx="0">
                  <c:v>1.034650858491293</c:v>
                </c:pt>
                <c:pt idx="1">
                  <c:v>-1.034650858491293</c:v>
                </c:pt>
                <c:pt idx="2">
                  <c:v>-0.241297392904748</c:v>
                </c:pt>
                <c:pt idx="3">
                  <c:v>0.290632185081449</c:v>
                </c:pt>
                <c:pt idx="4">
                  <c:v>2.254412581744155</c:v>
                </c:pt>
                <c:pt idx="5">
                  <c:v>-0.315099093413494</c:v>
                </c:pt>
                <c:pt idx="6">
                  <c:v>1.981288996337366</c:v>
                </c:pt>
                <c:pt idx="7">
                  <c:v>0.969814260831455</c:v>
                </c:pt>
                <c:pt idx="8">
                  <c:v>1.200941482478154</c:v>
                </c:pt>
                <c:pt idx="9">
                  <c:v>0.352018969761545</c:v>
                </c:pt>
                <c:pt idx="10">
                  <c:v>-0.976541926322632</c:v>
                </c:pt>
                <c:pt idx="11">
                  <c:v>1.716733687303801</c:v>
                </c:pt>
                <c:pt idx="12">
                  <c:v>0.127378788021399</c:v>
                </c:pt>
                <c:pt idx="13">
                  <c:v>2.836580336688257</c:v>
                </c:pt>
                <c:pt idx="14">
                  <c:v>2.959554491823948</c:v>
                </c:pt>
                <c:pt idx="15">
                  <c:v>1.569566244602942</c:v>
                </c:pt>
                <c:pt idx="16">
                  <c:v>1.272749489615087</c:v>
                </c:pt>
                <c:pt idx="17">
                  <c:v>1.382345859463868</c:v>
                </c:pt>
                <c:pt idx="18">
                  <c:v>0.756763210812014</c:v>
                </c:pt>
                <c:pt idx="19">
                  <c:v>1.2555527606735</c:v>
                </c:pt>
                <c:pt idx="20">
                  <c:v>-0.122711522368462</c:v>
                </c:pt>
                <c:pt idx="21">
                  <c:v>-0.756260544633886</c:v>
                </c:pt>
                <c:pt idx="22">
                  <c:v>0.522325362233516</c:v>
                </c:pt>
                <c:pt idx="23">
                  <c:v>0.981159319880128</c:v>
                </c:pt>
                <c:pt idx="24">
                  <c:v>-0.314506956489925</c:v>
                </c:pt>
                <c:pt idx="25">
                  <c:v>3.473858370171502</c:v>
                </c:pt>
                <c:pt idx="26">
                  <c:v>1.378276785464372</c:v>
                </c:pt>
                <c:pt idx="27">
                  <c:v>1.293623438551769</c:v>
                </c:pt>
                <c:pt idx="28">
                  <c:v>3.495261634604891</c:v>
                </c:pt>
                <c:pt idx="29">
                  <c:v>2.287617127690261</c:v>
                </c:pt>
                <c:pt idx="30">
                  <c:v>2.012683336850841</c:v>
                </c:pt>
                <c:pt idx="31">
                  <c:v>2.660851942649966</c:v>
                </c:pt>
                <c:pt idx="32">
                  <c:v>3.754980059559653</c:v>
                </c:pt>
                <c:pt idx="33">
                  <c:v>1.74163096979883</c:v>
                </c:pt>
                <c:pt idx="34">
                  <c:v>2.898749282966499</c:v>
                </c:pt>
                <c:pt idx="35">
                  <c:v>4.309901966825006</c:v>
                </c:pt>
                <c:pt idx="36">
                  <c:v>5.792530880408764</c:v>
                </c:pt>
                <c:pt idx="37">
                  <c:v>3.359159558836286</c:v>
                </c:pt>
                <c:pt idx="38">
                  <c:v>4.149442998327888</c:v>
                </c:pt>
                <c:pt idx="39">
                  <c:v>3.166255781223295</c:v>
                </c:pt>
                <c:pt idx="40">
                  <c:v>3.142693008635131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286024"/>
        <c:axId val="552916872"/>
      </c:scatterChart>
      <c:scatterChart>
        <c:scatterStyle val="lineMarker"/>
        <c:varyColors val="0"/>
        <c:ser>
          <c:idx val="1"/>
          <c:order val="1"/>
          <c:spPr>
            <a:ln cap="rnd">
              <a:solidFill>
                <a:schemeClr val="accent2"/>
              </a:solidFill>
              <a:bevel/>
            </a:ln>
          </c:spPr>
          <c:marker>
            <c:symbol val="none"/>
          </c:marker>
          <c:xVal>
            <c:numRef>
              <c:f>'Spaime 1'!$E$5:$E$23</c:f>
              <c:numCache>
                <c:formatCode>General</c:formatCode>
                <c:ptCount val="19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</c:numCache>
            </c:numRef>
          </c:xVal>
          <c:yVal>
            <c:numRef>
              <c:f>'Spaime 1'!$K$5:$K$23</c:f>
              <c:numCache>
                <c:formatCode>General</c:formatCode>
                <c:ptCount val="19"/>
                <c:pt idx="0">
                  <c:v>0.0</c:v>
                </c:pt>
                <c:pt idx="1">
                  <c:v>-0.00143659673631</c:v>
                </c:pt>
                <c:pt idx="2">
                  <c:v>-0.00950694084167</c:v>
                </c:pt>
                <c:pt idx="3">
                  <c:v>-0.000287013594061</c:v>
                </c:pt>
                <c:pt idx="4">
                  <c:v>0.00369401578791</c:v>
                </c:pt>
                <c:pt idx="5">
                  <c:v>0.00485452637076</c:v>
                </c:pt>
                <c:pt idx="6">
                  <c:v>0.00132030807436</c:v>
                </c:pt>
                <c:pt idx="7">
                  <c:v>0.00456943269819</c:v>
                </c:pt>
                <c:pt idx="8">
                  <c:v>0.00221708696336</c:v>
                </c:pt>
                <c:pt idx="9">
                  <c:v>-0.00702803907916</c:v>
                </c:pt>
                <c:pt idx="10">
                  <c:v>-0.0113305412233</c:v>
                </c:pt>
                <c:pt idx="11">
                  <c:v>-0.00707312813029</c:v>
                </c:pt>
                <c:pt idx="12">
                  <c:v>-0.00768424989656</c:v>
                </c:pt>
                <c:pt idx="13">
                  <c:v>-0.00485800998285</c:v>
                </c:pt>
                <c:pt idx="14">
                  <c:v>-0.0163721311837</c:v>
                </c:pt>
                <c:pt idx="15">
                  <c:v>-0.0141448453069</c:v>
                </c:pt>
                <c:pt idx="16">
                  <c:v>-0.0126701090485</c:v>
                </c:pt>
                <c:pt idx="17">
                  <c:v>-0.0110229104757</c:v>
                </c:pt>
                <c:pt idx="18">
                  <c:v>0.000718026887625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963912"/>
        <c:axId val="560194072"/>
      </c:scatterChart>
      <c:valAx>
        <c:axId val="551286024"/>
        <c:scaling>
          <c:orientation val="minMax"/>
          <c:max val="12000.0"/>
          <c:min val="0.0"/>
        </c:scaling>
        <c:delete val="0"/>
        <c:axPos val="b"/>
        <c:numFmt formatCode="0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b="1" i="0">
                <a:latin typeface="Arial"/>
              </a:defRPr>
            </a:pPr>
            <a:endParaRPr lang="en-US"/>
          </a:p>
        </c:txPr>
        <c:crossAx val="552916872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55291687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Arial"/>
                    <a:cs typeface="Arial"/>
                  </a:rPr>
                  <a:t>Temperature Anomaly (ºC)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210566612590512"/>
            </c:manualLayout>
          </c:layout>
          <c:overlay val="0"/>
        </c:title>
        <c:numFmt formatCode="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000" b="1" i="0">
                <a:latin typeface="Arial"/>
              </a:defRPr>
            </a:pPr>
            <a:endParaRPr lang="en-US"/>
          </a:p>
        </c:txPr>
        <c:crossAx val="551286024"/>
        <c:crosses val="autoZero"/>
        <c:crossBetween val="midCat"/>
        <c:majorUnit val="1.0"/>
        <c:minorUnit val="0.5"/>
      </c:valAx>
      <c:valAx>
        <c:axId val="560194072"/>
        <c:scaling>
          <c:orientation val="maxMin"/>
        </c:scaling>
        <c:delete val="0"/>
        <c:axPos val="r"/>
        <c:numFmt formatCode="General" sourceLinked="1"/>
        <c:majorTickMark val="out"/>
        <c:minorTickMark val="none"/>
        <c:tickLblPos val="nextTo"/>
        <c:crossAx val="549963912"/>
        <c:crosses val="max"/>
        <c:crossBetween val="midCat"/>
      </c:valAx>
      <c:valAx>
        <c:axId val="54996391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560194072"/>
        <c:crosses val="autoZero"/>
        <c:crossBetween val="midCat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SPAIME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773403324584"/>
          <c:y val="0.157291804041736"/>
          <c:w val="0.824571084864392"/>
          <c:h val="0.742478569489159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'Spaime 1'!$A$5:$A$45</c:f>
              <c:numCache>
                <c:formatCode>0</c:formatCode>
                <c:ptCount val="41"/>
                <c:pt idx="0">
                  <c:v>46.6200171629971</c:v>
                </c:pt>
                <c:pt idx="1">
                  <c:v>164.6247512165792</c:v>
                </c:pt>
                <c:pt idx="2">
                  <c:v>391.5649386489531</c:v>
                </c:pt>
                <c:pt idx="3">
                  <c:v>510.1385828729035</c:v>
                </c:pt>
                <c:pt idx="4">
                  <c:v>630.5832350423515</c:v>
                </c:pt>
                <c:pt idx="5">
                  <c:v>753.9162125037328</c:v>
                </c:pt>
                <c:pt idx="6">
                  <c:v>941.3221865221494</c:v>
                </c:pt>
                <c:pt idx="7">
                  <c:v>1008.811556386565</c:v>
                </c:pt>
                <c:pt idx="8">
                  <c:v>1291.680352467018</c:v>
                </c:pt>
                <c:pt idx="9">
                  <c:v>1435.416969601873</c:v>
                </c:pt>
                <c:pt idx="10">
                  <c:v>1712.143624130578</c:v>
                </c:pt>
                <c:pt idx="11">
                  <c:v>1864.437815633384</c:v>
                </c:pt>
                <c:pt idx="12">
                  <c:v>1937.620719020779</c:v>
                </c:pt>
                <c:pt idx="13">
                  <c:v>2155.386252419776</c:v>
                </c:pt>
                <c:pt idx="14">
                  <c:v>2307.861274418872</c:v>
                </c:pt>
                <c:pt idx="15">
                  <c:v>2382.44497342268</c:v>
                </c:pt>
                <c:pt idx="16">
                  <c:v>2611.454245111017</c:v>
                </c:pt>
                <c:pt idx="17">
                  <c:v>2842.535274575726</c:v>
                </c:pt>
                <c:pt idx="18">
                  <c:v>3073.54520039144</c:v>
                </c:pt>
                <c:pt idx="19">
                  <c:v>3226.959832419292</c:v>
                </c:pt>
                <c:pt idx="20">
                  <c:v>3300.293463466107</c:v>
                </c:pt>
                <c:pt idx="21">
                  <c:v>3549.387450786773</c:v>
                </c:pt>
                <c:pt idx="22">
                  <c:v>3698.01635992006</c:v>
                </c:pt>
                <c:pt idx="23">
                  <c:v>3772.80497427762</c:v>
                </c:pt>
                <c:pt idx="24">
                  <c:v>3978.048666493705</c:v>
                </c:pt>
                <c:pt idx="25">
                  <c:v>4133.355852276087</c:v>
                </c:pt>
                <c:pt idx="26">
                  <c:v>4305.345822044445</c:v>
                </c:pt>
                <c:pt idx="27">
                  <c:v>4492.989852175844</c:v>
                </c:pt>
                <c:pt idx="28">
                  <c:v>4620.616017310182</c:v>
                </c:pt>
                <c:pt idx="29">
                  <c:v>4863.55291197024</c:v>
                </c:pt>
                <c:pt idx="30">
                  <c:v>5042.056722285284</c:v>
                </c:pt>
                <c:pt idx="31">
                  <c:v>5425.640466345706</c:v>
                </c:pt>
                <c:pt idx="32">
                  <c:v>5637.288230526203</c:v>
                </c:pt>
                <c:pt idx="33">
                  <c:v>6090.03826998832</c:v>
                </c:pt>
                <c:pt idx="34">
                  <c:v>6392.069712845841</c:v>
                </c:pt>
                <c:pt idx="35">
                  <c:v>6654.393159738771</c:v>
                </c:pt>
                <c:pt idx="36">
                  <c:v>7049.841555982275</c:v>
                </c:pt>
                <c:pt idx="37">
                  <c:v>7437.602783341776</c:v>
                </c:pt>
                <c:pt idx="38">
                  <c:v>8047.12450644397</c:v>
                </c:pt>
                <c:pt idx="39">
                  <c:v>8658.283514195645</c:v>
                </c:pt>
                <c:pt idx="40">
                  <c:v>9403.306781117105</c:v>
                </c:pt>
              </c:numCache>
            </c:numRef>
          </c:xVal>
          <c:yVal>
            <c:numRef>
              <c:f>'Spaime 1'!$C$5:$C$45</c:f>
              <c:numCache>
                <c:formatCode>0.00</c:formatCode>
                <c:ptCount val="41"/>
                <c:pt idx="0">
                  <c:v>1.034650858491293</c:v>
                </c:pt>
                <c:pt idx="1">
                  <c:v>-1.034650858491293</c:v>
                </c:pt>
                <c:pt idx="2">
                  <c:v>-0.241297392904748</c:v>
                </c:pt>
                <c:pt idx="3">
                  <c:v>0.290632185081449</c:v>
                </c:pt>
                <c:pt idx="4">
                  <c:v>2.254412581744155</c:v>
                </c:pt>
                <c:pt idx="5">
                  <c:v>-0.315099093413494</c:v>
                </c:pt>
                <c:pt idx="6">
                  <c:v>1.981288996337366</c:v>
                </c:pt>
                <c:pt idx="7">
                  <c:v>0.969814260831455</c:v>
                </c:pt>
                <c:pt idx="8">
                  <c:v>1.200941482478154</c:v>
                </c:pt>
                <c:pt idx="9">
                  <c:v>0.352018969761545</c:v>
                </c:pt>
                <c:pt idx="10">
                  <c:v>-0.976541926322632</c:v>
                </c:pt>
                <c:pt idx="11">
                  <c:v>1.716733687303801</c:v>
                </c:pt>
                <c:pt idx="12">
                  <c:v>0.127378788021399</c:v>
                </c:pt>
                <c:pt idx="13">
                  <c:v>2.836580336688257</c:v>
                </c:pt>
                <c:pt idx="14">
                  <c:v>2.959554491823948</c:v>
                </c:pt>
                <c:pt idx="15">
                  <c:v>1.569566244602942</c:v>
                </c:pt>
                <c:pt idx="16">
                  <c:v>1.272749489615087</c:v>
                </c:pt>
                <c:pt idx="17">
                  <c:v>1.382345859463868</c:v>
                </c:pt>
                <c:pt idx="18">
                  <c:v>0.756763210812014</c:v>
                </c:pt>
                <c:pt idx="19">
                  <c:v>1.2555527606735</c:v>
                </c:pt>
                <c:pt idx="20">
                  <c:v>-0.122711522368462</c:v>
                </c:pt>
                <c:pt idx="21">
                  <c:v>-0.756260544633886</c:v>
                </c:pt>
                <c:pt idx="22">
                  <c:v>0.522325362233516</c:v>
                </c:pt>
                <c:pt idx="23">
                  <c:v>0.981159319880128</c:v>
                </c:pt>
                <c:pt idx="24">
                  <c:v>-0.314506956489925</c:v>
                </c:pt>
                <c:pt idx="25">
                  <c:v>3.473858370171502</c:v>
                </c:pt>
                <c:pt idx="26">
                  <c:v>1.378276785464372</c:v>
                </c:pt>
                <c:pt idx="27">
                  <c:v>1.293623438551769</c:v>
                </c:pt>
                <c:pt idx="28">
                  <c:v>3.495261634604891</c:v>
                </c:pt>
                <c:pt idx="29">
                  <c:v>2.287617127690261</c:v>
                </c:pt>
                <c:pt idx="30">
                  <c:v>2.012683336850841</c:v>
                </c:pt>
                <c:pt idx="31">
                  <c:v>2.660851942649966</c:v>
                </c:pt>
                <c:pt idx="32">
                  <c:v>3.754980059559653</c:v>
                </c:pt>
                <c:pt idx="33">
                  <c:v>1.74163096979883</c:v>
                </c:pt>
                <c:pt idx="34">
                  <c:v>2.898749282966499</c:v>
                </c:pt>
                <c:pt idx="35">
                  <c:v>4.309901966825006</c:v>
                </c:pt>
                <c:pt idx="36">
                  <c:v>5.792530880408764</c:v>
                </c:pt>
                <c:pt idx="37">
                  <c:v>3.359159558836286</c:v>
                </c:pt>
                <c:pt idx="38">
                  <c:v>4.149442998327888</c:v>
                </c:pt>
                <c:pt idx="39">
                  <c:v>3.166255781223295</c:v>
                </c:pt>
                <c:pt idx="40">
                  <c:v>3.142693008635131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442936"/>
        <c:axId val="595809224"/>
      </c:scatterChart>
      <c:scatterChart>
        <c:scatterStyle val="lineMarker"/>
        <c:varyColors val="0"/>
        <c:ser>
          <c:idx val="1"/>
          <c:order val="1"/>
          <c:spPr>
            <a:ln cap="rnd">
              <a:solidFill>
                <a:schemeClr val="accent2"/>
              </a:solidFill>
              <a:bevel/>
            </a:ln>
          </c:spPr>
          <c:marker>
            <c:symbol val="none"/>
          </c:marker>
          <c:xVal>
            <c:numRef>
              <c:f>'Spaime 1'!$E$5:$E$23</c:f>
              <c:numCache>
                <c:formatCode>General</c:formatCode>
                <c:ptCount val="19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</c:numCache>
            </c:numRef>
          </c:xVal>
          <c:yVal>
            <c:numRef>
              <c:f>'Spaime 1'!$L$5:$L$23</c:f>
              <c:numCache>
                <c:formatCode>General</c:formatCode>
                <c:ptCount val="19"/>
                <c:pt idx="0">
                  <c:v>0.0</c:v>
                </c:pt>
                <c:pt idx="1">
                  <c:v>0.395722568035</c:v>
                </c:pt>
                <c:pt idx="2">
                  <c:v>-0.445627301931</c:v>
                </c:pt>
                <c:pt idx="3">
                  <c:v>-0.878232777119</c:v>
                </c:pt>
                <c:pt idx="4">
                  <c:v>-0.580112457275</c:v>
                </c:pt>
                <c:pt idx="5">
                  <c:v>-1.10451889038</c:v>
                </c:pt>
                <c:pt idx="6">
                  <c:v>-0.32450824976</c:v>
                </c:pt>
                <c:pt idx="7">
                  <c:v>-0.15091496706</c:v>
                </c:pt>
                <c:pt idx="8">
                  <c:v>0.541137397289</c:v>
                </c:pt>
                <c:pt idx="9">
                  <c:v>1.16493320465</c:v>
                </c:pt>
                <c:pt idx="10">
                  <c:v>1.38277173042</c:v>
                </c:pt>
                <c:pt idx="11">
                  <c:v>1.69436144829</c:v>
                </c:pt>
                <c:pt idx="12">
                  <c:v>1.58175134659</c:v>
                </c:pt>
                <c:pt idx="13">
                  <c:v>2.80689930916</c:v>
                </c:pt>
                <c:pt idx="14">
                  <c:v>2.45179224014</c:v>
                </c:pt>
                <c:pt idx="15">
                  <c:v>1.94761300087</c:v>
                </c:pt>
                <c:pt idx="16">
                  <c:v>1.67214632034</c:v>
                </c:pt>
                <c:pt idx="17">
                  <c:v>1.48377656937</c:v>
                </c:pt>
                <c:pt idx="18">
                  <c:v>1.07511210442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877912"/>
        <c:axId val="596316088"/>
      </c:scatterChart>
      <c:valAx>
        <c:axId val="562442936"/>
        <c:scaling>
          <c:orientation val="minMax"/>
          <c:max val="12000.0"/>
          <c:min val="0.0"/>
        </c:scaling>
        <c:delete val="0"/>
        <c:axPos val="b"/>
        <c:numFmt formatCode="0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b="1" i="0">
                <a:latin typeface="Arial"/>
              </a:defRPr>
            </a:pPr>
            <a:endParaRPr lang="en-US"/>
          </a:p>
        </c:txPr>
        <c:crossAx val="595809224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59580922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Arial"/>
                    <a:cs typeface="Arial"/>
                  </a:rPr>
                  <a:t>Temperature Anomaly (ºC)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210566612590512"/>
            </c:manualLayout>
          </c:layout>
          <c:overlay val="0"/>
        </c:title>
        <c:numFmt formatCode="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000" b="1" i="0">
                <a:latin typeface="Arial"/>
              </a:defRPr>
            </a:pPr>
            <a:endParaRPr lang="en-US"/>
          </a:p>
        </c:txPr>
        <c:crossAx val="562442936"/>
        <c:crosses val="autoZero"/>
        <c:crossBetween val="midCat"/>
        <c:majorUnit val="1.0"/>
        <c:minorUnit val="0.5"/>
      </c:valAx>
      <c:valAx>
        <c:axId val="5963160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63877912"/>
        <c:crosses val="max"/>
        <c:crossBetween val="midCat"/>
      </c:valAx>
      <c:valAx>
        <c:axId val="563877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6316088"/>
        <c:crosses val="autoZero"/>
        <c:crossBetween val="midCat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19 SPAIME (a)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0423082809748"/>
          <c:y val="0.157291804041736"/>
          <c:w val="0.708442127185883"/>
          <c:h val="0.742478569489159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'Spaime 1'!$A$5:$A$45</c:f>
              <c:numCache>
                <c:formatCode>0</c:formatCode>
                <c:ptCount val="41"/>
                <c:pt idx="0">
                  <c:v>46.6200171629971</c:v>
                </c:pt>
                <c:pt idx="1">
                  <c:v>164.6247512165792</c:v>
                </c:pt>
                <c:pt idx="2">
                  <c:v>391.5649386489531</c:v>
                </c:pt>
                <c:pt idx="3">
                  <c:v>510.1385828729035</c:v>
                </c:pt>
                <c:pt idx="4">
                  <c:v>630.5832350423515</c:v>
                </c:pt>
                <c:pt idx="5">
                  <c:v>753.9162125037328</c:v>
                </c:pt>
                <c:pt idx="6">
                  <c:v>941.3221865221494</c:v>
                </c:pt>
                <c:pt idx="7">
                  <c:v>1008.811556386565</c:v>
                </c:pt>
                <c:pt idx="8">
                  <c:v>1291.680352467018</c:v>
                </c:pt>
                <c:pt idx="9">
                  <c:v>1435.416969601873</c:v>
                </c:pt>
                <c:pt idx="10">
                  <c:v>1712.143624130578</c:v>
                </c:pt>
                <c:pt idx="11">
                  <c:v>1864.437815633384</c:v>
                </c:pt>
                <c:pt idx="12">
                  <c:v>1937.620719020779</c:v>
                </c:pt>
                <c:pt idx="13">
                  <c:v>2155.386252419776</c:v>
                </c:pt>
                <c:pt idx="14">
                  <c:v>2307.861274418872</c:v>
                </c:pt>
                <c:pt idx="15">
                  <c:v>2382.44497342268</c:v>
                </c:pt>
                <c:pt idx="16">
                  <c:v>2611.454245111017</c:v>
                </c:pt>
                <c:pt idx="17">
                  <c:v>2842.535274575726</c:v>
                </c:pt>
                <c:pt idx="18">
                  <c:v>3073.54520039144</c:v>
                </c:pt>
                <c:pt idx="19">
                  <c:v>3226.959832419292</c:v>
                </c:pt>
                <c:pt idx="20">
                  <c:v>3300.293463466107</c:v>
                </c:pt>
                <c:pt idx="21">
                  <c:v>3549.387450786773</c:v>
                </c:pt>
                <c:pt idx="22">
                  <c:v>3698.01635992006</c:v>
                </c:pt>
                <c:pt idx="23">
                  <c:v>3772.80497427762</c:v>
                </c:pt>
                <c:pt idx="24">
                  <c:v>3978.048666493705</c:v>
                </c:pt>
                <c:pt idx="25">
                  <c:v>4133.355852276087</c:v>
                </c:pt>
                <c:pt idx="26">
                  <c:v>4305.345822044445</c:v>
                </c:pt>
                <c:pt idx="27">
                  <c:v>4492.989852175844</c:v>
                </c:pt>
                <c:pt idx="28">
                  <c:v>4620.616017310182</c:v>
                </c:pt>
                <c:pt idx="29">
                  <c:v>4863.55291197024</c:v>
                </c:pt>
                <c:pt idx="30">
                  <c:v>5042.056722285284</c:v>
                </c:pt>
                <c:pt idx="31">
                  <c:v>5425.640466345706</c:v>
                </c:pt>
                <c:pt idx="32">
                  <c:v>5637.288230526203</c:v>
                </c:pt>
                <c:pt idx="33">
                  <c:v>6090.03826998832</c:v>
                </c:pt>
                <c:pt idx="34">
                  <c:v>6392.069712845841</c:v>
                </c:pt>
                <c:pt idx="35">
                  <c:v>6654.393159738771</c:v>
                </c:pt>
                <c:pt idx="36">
                  <c:v>7049.841555982275</c:v>
                </c:pt>
                <c:pt idx="37">
                  <c:v>7437.602783341776</c:v>
                </c:pt>
                <c:pt idx="38">
                  <c:v>8047.12450644397</c:v>
                </c:pt>
                <c:pt idx="39">
                  <c:v>8658.283514195645</c:v>
                </c:pt>
                <c:pt idx="40">
                  <c:v>9403.306781117105</c:v>
                </c:pt>
              </c:numCache>
            </c:numRef>
          </c:xVal>
          <c:yVal>
            <c:numRef>
              <c:f>'Spaime 1'!$C$5:$C$45</c:f>
              <c:numCache>
                <c:formatCode>0.00</c:formatCode>
                <c:ptCount val="41"/>
                <c:pt idx="0">
                  <c:v>1.034650858491293</c:v>
                </c:pt>
                <c:pt idx="1">
                  <c:v>-1.034650858491293</c:v>
                </c:pt>
                <c:pt idx="2">
                  <c:v>-0.241297392904748</c:v>
                </c:pt>
                <c:pt idx="3">
                  <c:v>0.290632185081449</c:v>
                </c:pt>
                <c:pt idx="4">
                  <c:v>2.254412581744155</c:v>
                </c:pt>
                <c:pt idx="5">
                  <c:v>-0.315099093413494</c:v>
                </c:pt>
                <c:pt idx="6">
                  <c:v>1.981288996337366</c:v>
                </c:pt>
                <c:pt idx="7">
                  <c:v>0.969814260831455</c:v>
                </c:pt>
                <c:pt idx="8">
                  <c:v>1.200941482478154</c:v>
                </c:pt>
                <c:pt idx="9">
                  <c:v>0.352018969761545</c:v>
                </c:pt>
                <c:pt idx="10">
                  <c:v>-0.976541926322632</c:v>
                </c:pt>
                <c:pt idx="11">
                  <c:v>1.716733687303801</c:v>
                </c:pt>
                <c:pt idx="12">
                  <c:v>0.127378788021399</c:v>
                </c:pt>
                <c:pt idx="13">
                  <c:v>2.836580336688257</c:v>
                </c:pt>
                <c:pt idx="14">
                  <c:v>2.959554491823948</c:v>
                </c:pt>
                <c:pt idx="15">
                  <c:v>1.569566244602942</c:v>
                </c:pt>
                <c:pt idx="16">
                  <c:v>1.272749489615087</c:v>
                </c:pt>
                <c:pt idx="17">
                  <c:v>1.382345859463868</c:v>
                </c:pt>
                <c:pt idx="18">
                  <c:v>0.756763210812014</c:v>
                </c:pt>
                <c:pt idx="19">
                  <c:v>1.2555527606735</c:v>
                </c:pt>
                <c:pt idx="20">
                  <c:v>-0.122711522368462</c:v>
                </c:pt>
                <c:pt idx="21">
                  <c:v>-0.756260544633886</c:v>
                </c:pt>
                <c:pt idx="22">
                  <c:v>0.522325362233516</c:v>
                </c:pt>
                <c:pt idx="23">
                  <c:v>0.981159319880128</c:v>
                </c:pt>
                <c:pt idx="24">
                  <c:v>-0.314506956489925</c:v>
                </c:pt>
                <c:pt idx="25">
                  <c:v>3.473858370171502</c:v>
                </c:pt>
                <c:pt idx="26">
                  <c:v>1.378276785464372</c:v>
                </c:pt>
                <c:pt idx="27">
                  <c:v>1.293623438551769</c:v>
                </c:pt>
                <c:pt idx="28">
                  <c:v>3.495261634604891</c:v>
                </c:pt>
                <c:pt idx="29">
                  <c:v>2.287617127690261</c:v>
                </c:pt>
                <c:pt idx="30">
                  <c:v>2.012683336850841</c:v>
                </c:pt>
                <c:pt idx="31">
                  <c:v>2.660851942649966</c:v>
                </c:pt>
                <c:pt idx="32">
                  <c:v>3.754980059559653</c:v>
                </c:pt>
                <c:pt idx="33">
                  <c:v>1.74163096979883</c:v>
                </c:pt>
                <c:pt idx="34">
                  <c:v>2.898749282966499</c:v>
                </c:pt>
                <c:pt idx="35">
                  <c:v>4.309901966825006</c:v>
                </c:pt>
                <c:pt idx="36">
                  <c:v>5.792530880408764</c:v>
                </c:pt>
                <c:pt idx="37">
                  <c:v>3.359159558836286</c:v>
                </c:pt>
                <c:pt idx="38">
                  <c:v>4.149442998327888</c:v>
                </c:pt>
                <c:pt idx="39">
                  <c:v>3.166255781223295</c:v>
                </c:pt>
                <c:pt idx="40">
                  <c:v>3.142693008635131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180680"/>
        <c:axId val="554605064"/>
      </c:scatterChart>
      <c:scatterChart>
        <c:scatterStyle val="lineMarker"/>
        <c:varyColors val="0"/>
        <c:ser>
          <c:idx val="1"/>
          <c:order val="1"/>
          <c:spPr>
            <a:ln cap="rnd">
              <a:solidFill>
                <a:schemeClr val="accent2"/>
              </a:solidFill>
              <a:bevel/>
            </a:ln>
          </c:spPr>
          <c:marker>
            <c:symbol val="none"/>
          </c:marker>
          <c:xVal>
            <c:numRef>
              <c:f>'Spaime 1'!$E$5:$E$23</c:f>
              <c:numCache>
                <c:formatCode>General</c:formatCode>
                <c:ptCount val="19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</c:numCache>
            </c:numRef>
          </c:xVal>
          <c:yVal>
            <c:numRef>
              <c:f>'Spaime 1'!$H$5:$H$23</c:f>
              <c:numCache>
                <c:formatCode>General</c:formatCode>
                <c:ptCount val="19"/>
                <c:pt idx="0">
                  <c:v>0.0</c:v>
                </c:pt>
                <c:pt idx="1">
                  <c:v>-0.0349929966033</c:v>
                </c:pt>
                <c:pt idx="2">
                  <c:v>-0.180198937654</c:v>
                </c:pt>
                <c:pt idx="3">
                  <c:v>-0.389290004969</c:v>
                </c:pt>
                <c:pt idx="4">
                  <c:v>-0.411507308483</c:v>
                </c:pt>
                <c:pt idx="5">
                  <c:v>-0.138323098421</c:v>
                </c:pt>
                <c:pt idx="6">
                  <c:v>-0.454887926579</c:v>
                </c:pt>
                <c:pt idx="7">
                  <c:v>0.00865288823843</c:v>
                </c:pt>
                <c:pt idx="8">
                  <c:v>0.200460761786</c:v>
                </c:pt>
                <c:pt idx="9">
                  <c:v>0.0411490499973</c:v>
                </c:pt>
                <c:pt idx="10">
                  <c:v>0.077447257936</c:v>
                </c:pt>
                <c:pt idx="11">
                  <c:v>0.0749935135245</c:v>
                </c:pt>
                <c:pt idx="12">
                  <c:v>-0.285492569208</c:v>
                </c:pt>
                <c:pt idx="13">
                  <c:v>-0.0145387984812</c:v>
                </c:pt>
                <c:pt idx="14">
                  <c:v>-0.059888407588</c:v>
                </c:pt>
                <c:pt idx="15">
                  <c:v>0.118308342993</c:v>
                </c:pt>
                <c:pt idx="16">
                  <c:v>0.161782234907</c:v>
                </c:pt>
                <c:pt idx="17">
                  <c:v>0.344942599535</c:v>
                </c:pt>
                <c:pt idx="18">
                  <c:v>0.629607498646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839112"/>
        <c:axId val="549949640"/>
      </c:scatterChart>
      <c:valAx>
        <c:axId val="551180680"/>
        <c:scaling>
          <c:orientation val="minMax"/>
          <c:max val="12000.0"/>
          <c:min val="0.0"/>
        </c:scaling>
        <c:delete val="0"/>
        <c:axPos val="b"/>
        <c:numFmt formatCode="0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554605064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5546050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>
                    <a:latin typeface="Arial"/>
                    <a:cs typeface="Arial"/>
                  </a:rPr>
                  <a:t>Precipitation</a:t>
                </a:r>
                <a:r>
                  <a:rPr lang="en-US" sz="1200" baseline="0">
                    <a:latin typeface="Arial"/>
                    <a:cs typeface="Arial"/>
                  </a:rPr>
                  <a:t> </a:t>
                </a:r>
                <a:r>
                  <a:rPr lang="en-US" sz="1200">
                    <a:latin typeface="Arial"/>
                    <a:cs typeface="Arial"/>
                  </a:rPr>
                  <a:t> Anomaly (mm)</a:t>
                </a:r>
              </a:p>
            </c:rich>
          </c:tx>
          <c:layout>
            <c:manualLayout>
              <c:xMode val="edge"/>
              <c:yMode val="edge"/>
              <c:x val="0.00277782192548192"/>
              <c:y val="0.134552042934932"/>
            </c:manualLayout>
          </c:layout>
          <c:overlay val="0"/>
        </c:title>
        <c:numFmt formatCode="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551180680"/>
        <c:crosses val="autoZero"/>
        <c:crossBetween val="midCat"/>
        <c:majorUnit val="1.0"/>
        <c:minorUnit val="0.5"/>
      </c:valAx>
      <c:valAx>
        <c:axId val="54994964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200">
                    <a:latin typeface="Arial"/>
                    <a:cs typeface="Arial"/>
                  </a:rPr>
                  <a:t>d18O (‰ )</a:t>
                </a:r>
                <a:endParaRPr lang="en-US" sz="1200">
                  <a:latin typeface="Arial"/>
                  <a:cs typeface="Arial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554839112"/>
        <c:crosses val="max"/>
        <c:crossBetween val="midCat"/>
      </c:valAx>
      <c:valAx>
        <c:axId val="554839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9949640"/>
        <c:crosses val="autoZero"/>
        <c:crossBetween val="midCat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685800</xdr:colOff>
      <xdr:row>3</xdr:row>
      <xdr:rowOff>88900</xdr:rowOff>
    </xdr:from>
    <xdr:to>
      <xdr:col>21</xdr:col>
      <xdr:colOff>389467</xdr:colOff>
      <xdr:row>17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508000</xdr:colOff>
      <xdr:row>3</xdr:row>
      <xdr:rowOff>76200</xdr:rowOff>
    </xdr:from>
    <xdr:to>
      <xdr:col>28</xdr:col>
      <xdr:colOff>211667</xdr:colOff>
      <xdr:row>17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660400</xdr:colOff>
      <xdr:row>20</xdr:row>
      <xdr:rowOff>152400</xdr:rowOff>
    </xdr:from>
    <xdr:to>
      <xdr:col>21</xdr:col>
      <xdr:colOff>364067</xdr:colOff>
      <xdr:row>35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20</xdr:row>
      <xdr:rowOff>0</xdr:rowOff>
    </xdr:from>
    <xdr:to>
      <xdr:col>28</xdr:col>
      <xdr:colOff>402167</xdr:colOff>
      <xdr:row>34</xdr:row>
      <xdr:rowOff>63500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38</xdr:row>
      <xdr:rowOff>0</xdr:rowOff>
    </xdr:from>
    <xdr:to>
      <xdr:col>21</xdr:col>
      <xdr:colOff>402167</xdr:colOff>
      <xdr:row>52</xdr:row>
      <xdr:rowOff>63500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12700</xdr:colOff>
      <xdr:row>35</xdr:row>
      <xdr:rowOff>12700</xdr:rowOff>
    </xdr:from>
    <xdr:to>
      <xdr:col>10</xdr:col>
      <xdr:colOff>414867</xdr:colOff>
      <xdr:row>49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tabSelected="1" topLeftCell="C15" workbookViewId="0">
      <selection activeCell="M37" sqref="M37"/>
    </sheetView>
  </sheetViews>
  <sheetFormatPr baseColWidth="10" defaultColWidth="9.1640625" defaultRowHeight="14" x14ac:dyDescent="0"/>
  <cols>
    <col min="1" max="16384" width="9.1640625" style="1"/>
  </cols>
  <sheetData>
    <row r="1" spans="1:23">
      <c r="A1" s="1" t="s">
        <v>1</v>
      </c>
      <c r="F1" s="1" t="s">
        <v>3</v>
      </c>
    </row>
    <row r="3" spans="1:23">
      <c r="E3" s="4" t="s">
        <v>4</v>
      </c>
      <c r="F3" s="4"/>
      <c r="P3" s="1" t="s">
        <v>17</v>
      </c>
      <c r="W3" s="1" t="s">
        <v>18</v>
      </c>
    </row>
    <row r="4" spans="1:23">
      <c r="A4" s="1" t="s">
        <v>0</v>
      </c>
      <c r="B4" s="1" t="s">
        <v>2</v>
      </c>
      <c r="C4" s="1" t="s">
        <v>16</v>
      </c>
      <c r="D4" s="1" t="s">
        <v>15</v>
      </c>
      <c r="E4" s="4" t="s">
        <v>6</v>
      </c>
      <c r="F4" s="6" t="s">
        <v>7</v>
      </c>
      <c r="G4" s="6" t="s">
        <v>8</v>
      </c>
      <c r="H4" s="6" t="s">
        <v>9</v>
      </c>
      <c r="I4" s="6" t="s">
        <v>10</v>
      </c>
      <c r="J4" s="6" t="s">
        <v>11</v>
      </c>
      <c r="K4" s="6" t="s">
        <v>12</v>
      </c>
      <c r="L4" s="6" t="s">
        <v>13</v>
      </c>
      <c r="M4" s="6" t="s">
        <v>14</v>
      </c>
      <c r="N4" s="6" t="s">
        <v>5</v>
      </c>
    </row>
    <row r="5" spans="1:23">
      <c r="A5" s="2">
        <v>46.620017162997101</v>
      </c>
      <c r="B5" s="3">
        <v>-19.996109706282827</v>
      </c>
      <c r="C5" s="3">
        <f>B5-D$5</f>
        <v>1.0346508584912932</v>
      </c>
      <c r="D5" s="3">
        <f>AVERAGE(B5:B6)</f>
        <v>-21.03076056477412</v>
      </c>
      <c r="E5" s="5">
        <v>100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23" ht="15.75" customHeight="1">
      <c r="A6" s="2">
        <v>164.62475121657917</v>
      </c>
      <c r="B6" s="3">
        <v>-22.065411423265413</v>
      </c>
      <c r="C6" s="3">
        <f t="shared" ref="C6:C45" si="0">B6-D$5</f>
        <v>-1.0346508584912932</v>
      </c>
      <c r="D6" s="3"/>
      <c r="E6" s="5">
        <v>500</v>
      </c>
      <c r="F6">
        <v>1.4660062789899999</v>
      </c>
      <c r="G6">
        <v>-0.69039797782900003</v>
      </c>
      <c r="H6">
        <v>-3.4992996603299999E-2</v>
      </c>
      <c r="I6">
        <v>-6.1391502618799998E-2</v>
      </c>
      <c r="J6">
        <v>44.267982482900003</v>
      </c>
      <c r="K6">
        <v>-1.43659673631E-3</v>
      </c>
      <c r="L6">
        <v>0.395722568035</v>
      </c>
      <c r="M6">
        <v>9.1239452362100001E-2</v>
      </c>
      <c r="N6">
        <v>0.40627843141600001</v>
      </c>
    </row>
    <row r="7" spans="1:23" ht="15" customHeight="1">
      <c r="A7" s="2">
        <v>391.5649386489531</v>
      </c>
      <c r="B7" s="3">
        <v>-21.272057957678868</v>
      </c>
      <c r="C7" s="3">
        <f t="shared" si="0"/>
        <v>-0.24129739290474816</v>
      </c>
      <c r="D7" s="3"/>
      <c r="E7" s="5">
        <v>1000</v>
      </c>
      <c r="F7">
        <v>-1.79491710663</v>
      </c>
      <c r="G7">
        <v>-2.7239005565599999</v>
      </c>
      <c r="H7">
        <v>-0.180198937654</v>
      </c>
      <c r="I7">
        <v>-0.287597477436</v>
      </c>
      <c r="J7">
        <v>-2.8430480956999999</v>
      </c>
      <c r="K7">
        <v>-9.5069408416699995E-3</v>
      </c>
      <c r="L7">
        <v>-0.44562730193099997</v>
      </c>
      <c r="M7">
        <v>-0.67499899864199997</v>
      </c>
      <c r="N7">
        <v>0.208359181881</v>
      </c>
    </row>
    <row r="8" spans="1:23" ht="15" customHeight="1">
      <c r="A8" s="2">
        <v>510.1385828729035</v>
      </c>
      <c r="B8" s="3">
        <v>-20.740128379692671</v>
      </c>
      <c r="C8" s="3">
        <f t="shared" si="0"/>
        <v>0.29063218508144928</v>
      </c>
      <c r="D8" s="3"/>
      <c r="E8" s="5">
        <v>1500</v>
      </c>
      <c r="F8">
        <v>-2.5869035720800002</v>
      </c>
      <c r="G8">
        <v>-5.4303874969499999</v>
      </c>
      <c r="H8">
        <v>-0.38929000496900001</v>
      </c>
      <c r="I8">
        <v>-0.27135646343199998</v>
      </c>
      <c r="J8">
        <v>62.210182189900003</v>
      </c>
      <c r="K8">
        <v>-2.8701359406100002E-4</v>
      </c>
      <c r="L8">
        <v>-0.87823277711900005</v>
      </c>
      <c r="M8">
        <v>-1.2183629274400001</v>
      </c>
      <c r="N8">
        <v>0.479777872562</v>
      </c>
    </row>
    <row r="9" spans="1:23" ht="15" customHeight="1">
      <c r="A9" s="2">
        <v>630.58323504235159</v>
      </c>
      <c r="B9" s="3">
        <v>-18.776347983029964</v>
      </c>
      <c r="C9" s="3">
        <f t="shared" si="0"/>
        <v>2.2544125817441554</v>
      </c>
      <c r="D9" s="3"/>
      <c r="E9" s="5">
        <v>2000</v>
      </c>
      <c r="F9">
        <v>-2.2744722366299999</v>
      </c>
      <c r="G9">
        <v>-4.7750568389900003</v>
      </c>
      <c r="H9">
        <v>-0.41150730848299999</v>
      </c>
      <c r="I9">
        <v>-0.51107811927799995</v>
      </c>
      <c r="J9">
        <v>81.798973083500002</v>
      </c>
      <c r="K9">
        <v>3.69401578791E-3</v>
      </c>
      <c r="L9">
        <v>-0.58011245727500005</v>
      </c>
      <c r="M9">
        <v>-1.9238114357</v>
      </c>
      <c r="N9">
        <v>1.2911252975500001</v>
      </c>
    </row>
    <row r="10" spans="1:23" ht="15" customHeight="1">
      <c r="A10" s="2">
        <v>753.91621250373282</v>
      </c>
      <c r="B10" s="3">
        <v>-21.345859658187614</v>
      </c>
      <c r="C10" s="3">
        <f t="shared" si="0"/>
        <v>-0.31509909341349385</v>
      </c>
      <c r="D10" s="3"/>
      <c r="E10" s="5">
        <v>2500</v>
      </c>
      <c r="F10">
        <v>-0.99126815795900003</v>
      </c>
      <c r="G10">
        <v>-3.3108382225000001</v>
      </c>
      <c r="H10">
        <v>-0.13832309842099999</v>
      </c>
      <c r="I10">
        <v>-0.38673138618500003</v>
      </c>
      <c r="J10">
        <v>-3.8373107910200002</v>
      </c>
      <c r="K10">
        <v>4.8545263707599996E-3</v>
      </c>
      <c r="L10">
        <v>-1.1045188903800001</v>
      </c>
      <c r="M10">
        <v>-2.4255812168099999</v>
      </c>
      <c r="N10">
        <v>0.89665502309800005</v>
      </c>
    </row>
    <row r="11" spans="1:23" ht="15" customHeight="1">
      <c r="A11" s="2">
        <v>941.32218652214942</v>
      </c>
      <c r="B11" s="3">
        <v>-19.049471568436754</v>
      </c>
      <c r="C11" s="3">
        <f t="shared" si="0"/>
        <v>1.9812889963373657</v>
      </c>
      <c r="D11" s="3"/>
      <c r="E11" s="5">
        <v>3000</v>
      </c>
      <c r="F11">
        <v>-2.6937522888199998</v>
      </c>
      <c r="G11">
        <v>-5.06383800507</v>
      </c>
      <c r="H11">
        <v>-0.45488792657900001</v>
      </c>
      <c r="I11">
        <v>-0.33165335655200001</v>
      </c>
      <c r="J11">
        <v>91.267356872600004</v>
      </c>
      <c r="K11">
        <v>1.32030807436E-3</v>
      </c>
      <c r="L11">
        <v>-0.32450824975999998</v>
      </c>
      <c r="M11">
        <v>-0.78636473417300001</v>
      </c>
      <c r="N11">
        <v>0.45492118596999997</v>
      </c>
    </row>
    <row r="12" spans="1:23" ht="15" customHeight="1">
      <c r="A12" s="2">
        <v>1008.8115563865649</v>
      </c>
      <c r="B12" s="3">
        <v>-20.060946303942664</v>
      </c>
      <c r="C12" s="3">
        <f t="shared" si="0"/>
        <v>0.9698142608314555</v>
      </c>
      <c r="D12" s="3"/>
      <c r="E12" s="5">
        <v>3500</v>
      </c>
      <c r="F12">
        <v>-1.2507390975999999</v>
      </c>
      <c r="G12">
        <v>-4.0442895889299999</v>
      </c>
      <c r="H12">
        <v>8.6528882384300006E-3</v>
      </c>
      <c r="I12">
        <v>-0.56018662452699997</v>
      </c>
      <c r="J12">
        <v>-11.4043197632</v>
      </c>
      <c r="K12">
        <v>4.5694326981899997E-3</v>
      </c>
      <c r="L12">
        <v>-0.15091496705999999</v>
      </c>
      <c r="M12">
        <v>0.57691800594300002</v>
      </c>
      <c r="N12">
        <v>-4.4909954070999999E-2</v>
      </c>
    </row>
    <row r="13" spans="1:23" ht="15" customHeight="1">
      <c r="A13" s="2">
        <v>1291.6803524670177</v>
      </c>
      <c r="B13" s="3">
        <v>-19.829819082295966</v>
      </c>
      <c r="C13" s="3">
        <f t="shared" si="0"/>
        <v>1.2009414824781537</v>
      </c>
      <c r="D13" s="3"/>
      <c r="E13" s="5">
        <v>4000</v>
      </c>
      <c r="F13">
        <v>0.63799953460699999</v>
      </c>
      <c r="G13">
        <v>-1.9315143823600001</v>
      </c>
      <c r="H13">
        <v>0.200460761786</v>
      </c>
      <c r="I13">
        <v>-0.35471236705800002</v>
      </c>
      <c r="J13">
        <v>40.283027648900003</v>
      </c>
      <c r="K13">
        <v>2.2170869633599999E-3</v>
      </c>
      <c r="L13">
        <v>0.54113739728900001</v>
      </c>
      <c r="M13">
        <v>1.3850399255800001</v>
      </c>
      <c r="N13">
        <v>0.27997630834600001</v>
      </c>
    </row>
    <row r="14" spans="1:23" ht="15" customHeight="1">
      <c r="A14" s="2">
        <v>1435.4169696018726</v>
      </c>
      <c r="B14" s="3">
        <v>-20.678741595012575</v>
      </c>
      <c r="C14" s="3">
        <f t="shared" si="0"/>
        <v>0.35201896976154501</v>
      </c>
      <c r="D14" s="3"/>
      <c r="E14" s="5">
        <v>4500</v>
      </c>
      <c r="F14">
        <v>0.17919826507600001</v>
      </c>
      <c r="G14">
        <v>-2.3806879520400002</v>
      </c>
      <c r="H14">
        <v>4.11490499973E-2</v>
      </c>
      <c r="I14">
        <v>-0.39553362131100001</v>
      </c>
      <c r="J14">
        <v>83.511543273900003</v>
      </c>
      <c r="K14">
        <v>-7.0280390791600004E-3</v>
      </c>
      <c r="L14">
        <v>1.1649332046500001</v>
      </c>
      <c r="M14">
        <v>1.3509472608599999</v>
      </c>
      <c r="N14">
        <v>0.561320364475</v>
      </c>
    </row>
    <row r="15" spans="1:23" ht="15" customHeight="1">
      <c r="A15" s="2">
        <v>1712.1436241305782</v>
      </c>
      <c r="B15" s="3">
        <v>-22.007302491096752</v>
      </c>
      <c r="C15" s="3">
        <f t="shared" si="0"/>
        <v>-0.97654192632263204</v>
      </c>
      <c r="D15" s="3"/>
      <c r="E15" s="5">
        <v>5000</v>
      </c>
      <c r="F15">
        <v>-0.63652038574199998</v>
      </c>
      <c r="G15">
        <v>-2.2492880821200001</v>
      </c>
      <c r="H15">
        <v>7.7447257936000005E-2</v>
      </c>
      <c r="I15">
        <v>-0.37053775787400001</v>
      </c>
      <c r="J15">
        <v>128.56588745100001</v>
      </c>
      <c r="K15">
        <v>-1.13305412233E-2</v>
      </c>
      <c r="L15">
        <v>1.38277173042</v>
      </c>
      <c r="M15">
        <v>2.9711766243</v>
      </c>
      <c r="N15">
        <v>0.78573399782200004</v>
      </c>
    </row>
    <row r="16" spans="1:23" ht="15" customHeight="1">
      <c r="A16" s="2">
        <v>1864.4378156333842</v>
      </c>
      <c r="B16" s="3">
        <v>-19.314026877470319</v>
      </c>
      <c r="C16" s="3">
        <f t="shared" si="0"/>
        <v>1.716733687303801</v>
      </c>
      <c r="D16" s="3"/>
      <c r="E16" s="5">
        <v>5500</v>
      </c>
      <c r="F16">
        <v>0.112385749817</v>
      </c>
      <c r="G16">
        <v>-1.8053364753700001</v>
      </c>
      <c r="H16">
        <v>7.4993513524499997E-2</v>
      </c>
      <c r="I16">
        <v>-0.34605997800799998</v>
      </c>
      <c r="J16">
        <v>175.11807250999999</v>
      </c>
      <c r="K16">
        <v>-7.0731281302899999E-3</v>
      </c>
      <c r="L16">
        <v>1.69436144829</v>
      </c>
      <c r="M16">
        <v>2.8421187400800001</v>
      </c>
      <c r="N16">
        <v>0.99422401189800003</v>
      </c>
    </row>
    <row r="17" spans="1:23">
      <c r="A17" s="2">
        <v>1937.6207190207788</v>
      </c>
      <c r="B17" s="3">
        <v>-20.90338177675272</v>
      </c>
      <c r="C17" s="3">
        <f t="shared" si="0"/>
        <v>0.12737878802139946</v>
      </c>
      <c r="D17" s="3"/>
      <c r="E17" s="5">
        <v>6000</v>
      </c>
      <c r="F17">
        <v>1.34023284912</v>
      </c>
      <c r="G17">
        <v>-6.6209168434099999</v>
      </c>
      <c r="H17">
        <v>-0.28549256920799998</v>
      </c>
      <c r="I17">
        <v>-0.66121679544400003</v>
      </c>
      <c r="J17">
        <v>173.78741455100001</v>
      </c>
      <c r="K17">
        <v>-7.6842498965599996E-3</v>
      </c>
      <c r="L17">
        <v>1.5817513465899999</v>
      </c>
      <c r="M17">
        <v>2.8726181983900001</v>
      </c>
      <c r="N17">
        <v>1.11994671822</v>
      </c>
    </row>
    <row r="18" spans="1:23">
      <c r="A18" s="2">
        <v>2155.3862524197757</v>
      </c>
      <c r="B18" s="3">
        <v>-18.194180228085862</v>
      </c>
      <c r="C18" s="3">
        <f t="shared" si="0"/>
        <v>2.8365803366882574</v>
      </c>
      <c r="D18" s="3"/>
      <c r="E18" s="5">
        <v>6500</v>
      </c>
      <c r="F18">
        <v>1.4603157043499999</v>
      </c>
      <c r="G18">
        <v>-1.17336368561</v>
      </c>
      <c r="H18">
        <v>-1.45387984812E-2</v>
      </c>
      <c r="I18">
        <v>5.7249289006000001E-2</v>
      </c>
      <c r="J18">
        <v>318.98202514600001</v>
      </c>
      <c r="K18">
        <v>-4.8580099828500001E-3</v>
      </c>
      <c r="L18">
        <v>2.8068993091599999</v>
      </c>
      <c r="M18">
        <v>3.4673771858200002</v>
      </c>
      <c r="N18">
        <v>1.62466263771</v>
      </c>
    </row>
    <row r="19" spans="1:23">
      <c r="A19" s="2">
        <v>2307.8612744188722</v>
      </c>
      <c r="B19" s="3">
        <v>-18.071206072950172</v>
      </c>
      <c r="C19" s="3">
        <f t="shared" si="0"/>
        <v>2.9595544918239476</v>
      </c>
      <c r="D19" s="3"/>
      <c r="E19" s="5">
        <v>7000</v>
      </c>
      <c r="F19">
        <v>-0.64836120605500003</v>
      </c>
      <c r="G19">
        <v>-5.0474100112900002</v>
      </c>
      <c r="H19">
        <v>-5.9888407588000001E-2</v>
      </c>
      <c r="I19">
        <v>-0.15029393136499999</v>
      </c>
      <c r="J19">
        <v>189.88284301799999</v>
      </c>
      <c r="K19">
        <v>-1.6372131183700001E-2</v>
      </c>
      <c r="L19">
        <v>2.4517922401400001</v>
      </c>
      <c r="M19">
        <v>3.1216278076199999</v>
      </c>
      <c r="N19">
        <v>0.924061357975</v>
      </c>
      <c r="W19" s="1" t="s">
        <v>20</v>
      </c>
    </row>
    <row r="20" spans="1:23">
      <c r="A20" s="2">
        <v>2382.4449734226801</v>
      </c>
      <c r="B20" s="3">
        <v>-19.461194320171177</v>
      </c>
      <c r="C20" s="3">
        <f t="shared" si="0"/>
        <v>1.5695662446029424</v>
      </c>
      <c r="D20" s="3"/>
      <c r="E20" s="5">
        <v>7500</v>
      </c>
      <c r="F20">
        <v>3.3878593444799998</v>
      </c>
      <c r="G20">
        <v>0.21982049942000001</v>
      </c>
      <c r="H20">
        <v>0.118308342993</v>
      </c>
      <c r="I20">
        <v>0.43860727548599998</v>
      </c>
      <c r="J20">
        <v>196.08218383799999</v>
      </c>
      <c r="K20">
        <v>-1.41448453069E-2</v>
      </c>
      <c r="L20">
        <v>1.9476130008700001</v>
      </c>
      <c r="M20">
        <v>3.6427102088900001</v>
      </c>
      <c r="N20">
        <v>1.0667054653200001</v>
      </c>
      <c r="P20" s="1" t="s">
        <v>19</v>
      </c>
    </row>
    <row r="21" spans="1:23">
      <c r="A21" s="2">
        <v>2611.4542451110174</v>
      </c>
      <c r="B21" s="3">
        <v>-19.758011075159033</v>
      </c>
      <c r="C21" s="3">
        <f t="shared" si="0"/>
        <v>1.2727494896150873</v>
      </c>
      <c r="D21" s="3"/>
      <c r="E21" s="5">
        <v>8000</v>
      </c>
      <c r="F21">
        <v>2.8974256515499999</v>
      </c>
      <c r="G21">
        <v>2.0608763694799999</v>
      </c>
      <c r="H21">
        <v>0.161782234907</v>
      </c>
      <c r="I21">
        <v>-6.7555233836200004E-2</v>
      </c>
      <c r="J21">
        <v>182.21771240199999</v>
      </c>
      <c r="K21">
        <v>-1.26701090485E-2</v>
      </c>
      <c r="L21">
        <v>1.67214632034</v>
      </c>
      <c r="M21">
        <v>3.09828901291</v>
      </c>
      <c r="N21">
        <v>0.77759891748400001</v>
      </c>
    </row>
    <row r="22" spans="1:23">
      <c r="A22" s="2">
        <v>2842.5352745757264</v>
      </c>
      <c r="B22" s="3">
        <v>-19.648414705310252</v>
      </c>
      <c r="C22" s="3">
        <f t="shared" si="0"/>
        <v>1.382345859463868</v>
      </c>
      <c r="D22" s="3"/>
      <c r="E22" s="5">
        <v>8500</v>
      </c>
      <c r="F22">
        <v>2.17679691315</v>
      </c>
      <c r="G22">
        <v>2.6109776496900001</v>
      </c>
      <c r="H22">
        <v>0.34494259953500001</v>
      </c>
      <c r="I22">
        <v>-2.4653993547E-2</v>
      </c>
      <c r="J22">
        <v>135.37835693400001</v>
      </c>
      <c r="K22">
        <v>-1.1022910475700001E-2</v>
      </c>
      <c r="L22">
        <v>1.48377656937</v>
      </c>
      <c r="M22">
        <v>1.87247312069</v>
      </c>
      <c r="N22">
        <v>1.1736807823199999</v>
      </c>
    </row>
    <row r="23" spans="1:23">
      <c r="A23" s="2">
        <v>3073.5452003914397</v>
      </c>
      <c r="B23" s="3">
        <v>-20.273997353962105</v>
      </c>
      <c r="C23" s="3">
        <f t="shared" si="0"/>
        <v>0.75676321081201436</v>
      </c>
      <c r="D23" s="3"/>
      <c r="E23" s="5">
        <v>9000</v>
      </c>
      <c r="F23">
        <v>4.2485980987499996</v>
      </c>
      <c r="G23">
        <v>4.0327100753799998</v>
      </c>
      <c r="H23">
        <v>0.62960749864599996</v>
      </c>
      <c r="I23">
        <v>-9.3535959720599998E-2</v>
      </c>
      <c r="J23">
        <v>41.161384582499998</v>
      </c>
      <c r="K23">
        <v>7.1802688762499995E-4</v>
      </c>
      <c r="L23">
        <v>1.07511210442</v>
      </c>
      <c r="M23">
        <v>1.7923434972800001</v>
      </c>
      <c r="N23">
        <v>0.115253508091</v>
      </c>
    </row>
    <row r="24" spans="1:23">
      <c r="A24" s="2">
        <v>3226.9598324192921</v>
      </c>
      <c r="B24" s="3">
        <v>-19.775207804100621</v>
      </c>
      <c r="C24" s="3">
        <f t="shared" si="0"/>
        <v>1.2555527606734991</v>
      </c>
      <c r="D24" s="3"/>
      <c r="E24" s="5">
        <v>9500</v>
      </c>
      <c r="F24">
        <v>4.4558238983200003</v>
      </c>
      <c r="G24">
        <v>2.88148641586</v>
      </c>
      <c r="H24">
        <v>0.49086299538599998</v>
      </c>
      <c r="I24">
        <v>-0.200234755874</v>
      </c>
      <c r="J24">
        <v>1.2959289550799999</v>
      </c>
      <c r="K24">
        <v>1.2793955393100001E-3</v>
      </c>
      <c r="L24">
        <v>0.94001466035799996</v>
      </c>
      <c r="M24">
        <v>1.6778749227500001</v>
      </c>
      <c r="N24">
        <v>0.14313030242899999</v>
      </c>
    </row>
    <row r="25" spans="1:23">
      <c r="A25" s="2">
        <v>3300.2934634661069</v>
      </c>
      <c r="B25" s="3">
        <v>-21.153472087142582</v>
      </c>
      <c r="C25" s="3">
        <f t="shared" si="0"/>
        <v>-0.12271152236846206</v>
      </c>
      <c r="D25" s="3"/>
      <c r="E25" s="5">
        <v>10000</v>
      </c>
      <c r="F25">
        <v>1.95190906525</v>
      </c>
      <c r="G25">
        <v>-2.19313907623</v>
      </c>
      <c r="H25">
        <v>8.2994289696199999E-2</v>
      </c>
      <c r="I25">
        <v>-0.51428377628300004</v>
      </c>
      <c r="J25">
        <v>-27.5637435913</v>
      </c>
      <c r="K25">
        <v>-2.4234014563300002E-3</v>
      </c>
      <c r="L25">
        <v>-7.5366199016599994E-2</v>
      </c>
      <c r="M25">
        <v>1.31144893169</v>
      </c>
      <c r="N25">
        <v>-0.22635915875400001</v>
      </c>
    </row>
    <row r="26" spans="1:23">
      <c r="A26" s="2">
        <v>3549.3874507867731</v>
      </c>
      <c r="B26" s="3">
        <v>-21.787021109408006</v>
      </c>
      <c r="C26" s="3">
        <f t="shared" si="0"/>
        <v>-0.7562605446338857</v>
      </c>
      <c r="D26" s="3"/>
      <c r="E26" s="5">
        <v>10500</v>
      </c>
      <c r="F26">
        <v>2.5339860916100001</v>
      </c>
      <c r="G26">
        <v>-3.67880892754</v>
      </c>
      <c r="H26">
        <v>-0.132815331221</v>
      </c>
      <c r="I26">
        <v>-3.1797759234899997E-2</v>
      </c>
      <c r="J26">
        <v>-319.53918456999997</v>
      </c>
      <c r="K26">
        <v>5.8561703190199996E-3</v>
      </c>
      <c r="L26">
        <v>-1.9131486415900001</v>
      </c>
      <c r="M26">
        <v>-1.6288151741000001</v>
      </c>
      <c r="N26">
        <v>-2.2148909568800002</v>
      </c>
    </row>
    <row r="27" spans="1:23">
      <c r="A27" s="2">
        <v>3698.0163599200605</v>
      </c>
      <c r="B27" s="3">
        <v>-20.508435202540603</v>
      </c>
      <c r="C27" s="3">
        <f t="shared" si="0"/>
        <v>0.52232536223351644</v>
      </c>
      <c r="D27" s="3"/>
      <c r="E27" s="5">
        <v>11000</v>
      </c>
      <c r="F27">
        <v>0.90675163269000003</v>
      </c>
      <c r="G27">
        <v>-4.9387946128799998</v>
      </c>
      <c r="H27">
        <v>-0.360346227884</v>
      </c>
      <c r="I27">
        <v>7.1138694882400003E-2</v>
      </c>
      <c r="J27">
        <v>-240.847290039</v>
      </c>
      <c r="K27">
        <v>1.6676649451299999E-2</v>
      </c>
      <c r="L27">
        <v>-2.10933423042</v>
      </c>
      <c r="M27">
        <v>-0.475533783436</v>
      </c>
      <c r="N27">
        <v>-2.2707455158199998</v>
      </c>
    </row>
    <row r="28" spans="1:23">
      <c r="A28" s="2">
        <v>3772.8049742776202</v>
      </c>
      <c r="B28" s="3">
        <v>-20.049601244893992</v>
      </c>
      <c r="C28" s="3">
        <f t="shared" si="0"/>
        <v>0.98115931988012761</v>
      </c>
      <c r="D28" s="3"/>
      <c r="E28" s="5">
        <v>11500</v>
      </c>
      <c r="F28">
        <v>-1.0387544632000001</v>
      </c>
      <c r="G28">
        <v>-6.20431232452</v>
      </c>
      <c r="H28">
        <v>-0.56234955787700003</v>
      </c>
      <c r="I28">
        <v>-0.24300529062699999</v>
      </c>
      <c r="J28">
        <v>157.942016602</v>
      </c>
      <c r="K28">
        <v>-2.2320486605200002E-2</v>
      </c>
      <c r="L28">
        <v>-0.33965903520599999</v>
      </c>
      <c r="M28">
        <v>0.122024416924</v>
      </c>
      <c r="N28">
        <v>1.08001804352</v>
      </c>
    </row>
    <row r="29" spans="1:23">
      <c r="A29" s="2">
        <v>3978.0486664937052</v>
      </c>
      <c r="B29" s="3">
        <v>-21.345267521264045</v>
      </c>
      <c r="C29" s="3">
        <f t="shared" si="0"/>
        <v>-0.31450695648992522</v>
      </c>
      <c r="D29" s="3"/>
      <c r="E29" s="5">
        <v>12000</v>
      </c>
      <c r="F29">
        <v>-4.7969942092900002</v>
      </c>
      <c r="G29">
        <v>-8.8764114379900008</v>
      </c>
      <c r="H29">
        <v>-0.80785506963700005</v>
      </c>
      <c r="I29">
        <v>-0.323937654495</v>
      </c>
      <c r="J29">
        <v>-165.657714844</v>
      </c>
      <c r="K29">
        <v>-7.60533362627E-2</v>
      </c>
      <c r="L29">
        <v>1.2584941387199999</v>
      </c>
      <c r="M29">
        <v>-2.7443118095400001</v>
      </c>
      <c r="N29">
        <v>3.0747752189600002</v>
      </c>
    </row>
    <row r="30" spans="1:23">
      <c r="A30" s="2">
        <v>4133.3558522760868</v>
      </c>
      <c r="B30" s="3">
        <v>-17.556902194602618</v>
      </c>
      <c r="C30" s="3">
        <f t="shared" si="0"/>
        <v>3.4738583701715022</v>
      </c>
      <c r="D30" s="3"/>
    </row>
    <row r="31" spans="1:23">
      <c r="A31" s="2">
        <v>4305.3458220444445</v>
      </c>
      <c r="B31" s="3">
        <v>-19.652483779309748</v>
      </c>
      <c r="C31" s="3">
        <f t="shared" si="0"/>
        <v>1.3782767854643723</v>
      </c>
      <c r="D31" s="3"/>
    </row>
    <row r="32" spans="1:23">
      <c r="A32" s="2">
        <v>4492.9898521758441</v>
      </c>
      <c r="B32" s="3">
        <v>-19.737137126222351</v>
      </c>
      <c r="C32" s="3">
        <f t="shared" si="0"/>
        <v>1.2936234385517693</v>
      </c>
      <c r="D32" s="3"/>
      <c r="E32" s="7" t="s">
        <v>22</v>
      </c>
    </row>
    <row r="33" spans="1:16">
      <c r="A33" s="2">
        <v>4620.6160173101816</v>
      </c>
      <c r="B33" s="3">
        <v>-17.535498930169229</v>
      </c>
      <c r="C33" s="3">
        <f t="shared" si="0"/>
        <v>3.4952616346048906</v>
      </c>
      <c r="D33" s="3"/>
    </row>
    <row r="34" spans="1:16">
      <c r="A34" s="2">
        <v>4863.5529119702405</v>
      </c>
      <c r="B34" s="3">
        <v>-18.743143437083859</v>
      </c>
      <c r="C34" s="3">
        <f t="shared" si="0"/>
        <v>2.287617127690261</v>
      </c>
      <c r="D34" s="3"/>
      <c r="E34" s="7" t="s">
        <v>23</v>
      </c>
    </row>
    <row r="35" spans="1:16">
      <c r="A35" s="2">
        <v>5042.0567222852842</v>
      </c>
      <c r="B35" s="3">
        <v>-19.018077227923278</v>
      </c>
      <c r="C35" s="3">
        <f t="shared" si="0"/>
        <v>2.0126833368508414</v>
      </c>
      <c r="D35" s="3"/>
    </row>
    <row r="36" spans="1:16">
      <c r="A36" s="2">
        <v>5425.640466345707</v>
      </c>
      <c r="B36" s="3">
        <v>-18.369908622124154</v>
      </c>
      <c r="C36" s="3">
        <f t="shared" si="0"/>
        <v>2.6608519426499662</v>
      </c>
      <c r="D36" s="3"/>
    </row>
    <row r="37" spans="1:16">
      <c r="A37" s="2">
        <v>5637.2882305262028</v>
      </c>
      <c r="B37" s="3">
        <v>-17.275780505214467</v>
      </c>
      <c r="C37" s="3">
        <f t="shared" si="0"/>
        <v>3.754980059559653</v>
      </c>
      <c r="D37" s="3"/>
      <c r="P37" s="1" t="s">
        <v>21</v>
      </c>
    </row>
    <row r="38" spans="1:16">
      <c r="A38" s="2">
        <v>6090.0382699883194</v>
      </c>
      <c r="B38" s="3">
        <v>-19.289129594975289</v>
      </c>
      <c r="C38" s="3">
        <f t="shared" si="0"/>
        <v>1.7416309697988304</v>
      </c>
      <c r="D38" s="3"/>
    </row>
    <row r="39" spans="1:16">
      <c r="A39" s="2">
        <v>6392.0697128458414</v>
      </c>
      <c r="B39" s="3">
        <v>-18.132011281807621</v>
      </c>
      <c r="C39" s="3">
        <f t="shared" si="0"/>
        <v>2.8987492829664987</v>
      </c>
      <c r="D39" s="3"/>
    </row>
    <row r="40" spans="1:16">
      <c r="A40" s="2">
        <v>6654.3931597387709</v>
      </c>
      <c r="B40" s="3">
        <v>-16.720858597949114</v>
      </c>
      <c r="C40" s="3">
        <f t="shared" si="0"/>
        <v>4.3099019668250058</v>
      </c>
      <c r="D40" s="3"/>
    </row>
    <row r="41" spans="1:16">
      <c r="A41" s="2">
        <v>7049.8415559822752</v>
      </c>
      <c r="B41" s="3">
        <v>-15.238229684365356</v>
      </c>
      <c r="C41" s="3">
        <f t="shared" si="0"/>
        <v>5.7925308804087638</v>
      </c>
      <c r="D41" s="3"/>
    </row>
    <row r="42" spans="1:16">
      <c r="A42" s="2">
        <v>7437.6027833417756</v>
      </c>
      <c r="B42" s="3">
        <v>-17.671601005937834</v>
      </c>
      <c r="C42" s="3">
        <f t="shared" si="0"/>
        <v>3.3591595588362857</v>
      </c>
      <c r="D42" s="3"/>
    </row>
    <row r="43" spans="1:16">
      <c r="A43" s="2">
        <v>8047.1245064439718</v>
      </c>
      <c r="B43" s="3">
        <v>-16.881317566446231</v>
      </c>
      <c r="C43" s="3">
        <f t="shared" si="0"/>
        <v>4.1494429983278884</v>
      </c>
      <c r="D43" s="3"/>
    </row>
    <row r="44" spans="1:16">
      <c r="A44" s="2">
        <v>8658.2835141956457</v>
      </c>
      <c r="B44" s="3">
        <v>-17.864504783550824</v>
      </c>
      <c r="C44" s="3">
        <f t="shared" si="0"/>
        <v>3.1662557812232954</v>
      </c>
      <c r="D44" s="3"/>
    </row>
    <row r="45" spans="1:16">
      <c r="A45" s="2">
        <v>9403.3067811171059</v>
      </c>
      <c r="B45" s="3">
        <v>-17.888067556138989</v>
      </c>
      <c r="C45" s="3">
        <f t="shared" si="0"/>
        <v>3.1426930086351312</v>
      </c>
      <c r="D45" s="3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Spaime 1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Natalie St.Amour</dc:creator>
  <cp:lastModifiedBy>Jed O. Kaplan</cp:lastModifiedBy>
  <dcterms:created xsi:type="dcterms:W3CDTF">2012-09-19T14:45:36Z</dcterms:created>
  <dcterms:modified xsi:type="dcterms:W3CDTF">2012-10-30T15:11:45Z</dcterms:modified>
</cp:coreProperties>
</file>