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7980" windowHeight="161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8" i="1"/>
</calcChain>
</file>

<file path=xl/sharedStrings.xml><?xml version="1.0" encoding="utf-8"?>
<sst xmlns="http://schemas.openxmlformats.org/spreadsheetml/2006/main" count="18" uniqueCount="18">
  <si>
    <t>sample</t>
  </si>
  <si>
    <t>age cal BP</t>
  </si>
  <si>
    <t>July temp (WA-PLS 2 comp)</t>
  </si>
  <si>
    <t>Seppä, H., Nyman, M., Korhola, A., Weckström, J. 2002. Changes of treelines and alpine vegetation in relation to</t>
  </si>
  <si>
    <t>post-glacial climate dynamics in northern Fennoscandia based on pollen and chironomid records. Journal of</t>
  </si>
  <si>
    <t>Quaternary Science 17, 287-301.</t>
  </si>
  <si>
    <t>chironomid-based July mean temperature reconstruction</t>
  </si>
  <si>
    <t>agebp_arve</t>
  </si>
  <si>
    <t>p_e_arve</t>
  </si>
  <si>
    <t>pann_arve</t>
  </si>
  <si>
    <t>pdjf_arve</t>
  </si>
  <si>
    <t>pjja_arve</t>
  </si>
  <si>
    <t>gdd5_arve</t>
  </si>
  <si>
    <t>alpha_arve</t>
  </si>
  <si>
    <t>tann_arve</t>
  </si>
  <si>
    <t>tdjf_arve</t>
  </si>
  <si>
    <t>tjja_arve</t>
  </si>
  <si>
    <t>avg350bp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</si>
</sst>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4 TOSKALJAVRI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Sheet1!$B$8:$B$102</c:f>
              <c:numCache>
                <c:formatCode>General</c:formatCode>
                <c:ptCount val="95"/>
                <c:pt idx="0">
                  <c:v>0.0</c:v>
                </c:pt>
                <c:pt idx="1">
                  <c:v>62.5</c:v>
                </c:pt>
                <c:pt idx="2">
                  <c:v>125.0</c:v>
                </c:pt>
                <c:pt idx="3">
                  <c:v>187.5</c:v>
                </c:pt>
                <c:pt idx="4">
                  <c:v>250.0</c:v>
                </c:pt>
                <c:pt idx="5">
                  <c:v>312.5</c:v>
                </c:pt>
                <c:pt idx="6">
                  <c:v>375.0</c:v>
                </c:pt>
                <c:pt idx="7">
                  <c:v>437.5</c:v>
                </c:pt>
                <c:pt idx="8">
                  <c:v>500.0</c:v>
                </c:pt>
                <c:pt idx="9">
                  <c:v>625.0</c:v>
                </c:pt>
                <c:pt idx="10">
                  <c:v>750.0</c:v>
                </c:pt>
                <c:pt idx="11">
                  <c:v>875.0</c:v>
                </c:pt>
                <c:pt idx="12">
                  <c:v>1000.0</c:v>
                </c:pt>
                <c:pt idx="13">
                  <c:v>1071.428571428571</c:v>
                </c:pt>
                <c:pt idx="14">
                  <c:v>1142.857142857143</c:v>
                </c:pt>
                <c:pt idx="15">
                  <c:v>1214.285714285714</c:v>
                </c:pt>
                <c:pt idx="16">
                  <c:v>1285.714285714286</c:v>
                </c:pt>
                <c:pt idx="17">
                  <c:v>1357.142857142857</c:v>
                </c:pt>
                <c:pt idx="18">
                  <c:v>1428.571428571428</c:v>
                </c:pt>
                <c:pt idx="19">
                  <c:v>1500.0</c:v>
                </c:pt>
                <c:pt idx="20">
                  <c:v>1555.555555555556</c:v>
                </c:pt>
                <c:pt idx="21">
                  <c:v>1611.111111111111</c:v>
                </c:pt>
                <c:pt idx="22">
                  <c:v>1666.666666666667</c:v>
                </c:pt>
                <c:pt idx="23">
                  <c:v>1722.222222222222</c:v>
                </c:pt>
                <c:pt idx="24">
                  <c:v>1777.777777777778</c:v>
                </c:pt>
                <c:pt idx="25">
                  <c:v>1833.333333333333</c:v>
                </c:pt>
                <c:pt idx="26">
                  <c:v>1888.888888888889</c:v>
                </c:pt>
                <c:pt idx="27">
                  <c:v>1944.444444444445</c:v>
                </c:pt>
                <c:pt idx="28">
                  <c:v>2000.0</c:v>
                </c:pt>
                <c:pt idx="29">
                  <c:v>2055.555555555555</c:v>
                </c:pt>
                <c:pt idx="30">
                  <c:v>2111.111111111111</c:v>
                </c:pt>
                <c:pt idx="31">
                  <c:v>2166.666666666667</c:v>
                </c:pt>
                <c:pt idx="32">
                  <c:v>2222.222222222223</c:v>
                </c:pt>
                <c:pt idx="33">
                  <c:v>2277.777777777778</c:v>
                </c:pt>
                <c:pt idx="34">
                  <c:v>2333.333333333333</c:v>
                </c:pt>
                <c:pt idx="35">
                  <c:v>2388.888888888889</c:v>
                </c:pt>
                <c:pt idx="36">
                  <c:v>2444.444444444445</c:v>
                </c:pt>
                <c:pt idx="37">
                  <c:v>2500.0</c:v>
                </c:pt>
                <c:pt idx="38">
                  <c:v>2600.0</c:v>
                </c:pt>
                <c:pt idx="39">
                  <c:v>2700.0</c:v>
                </c:pt>
                <c:pt idx="40">
                  <c:v>2800.0</c:v>
                </c:pt>
                <c:pt idx="41">
                  <c:v>2900.0</c:v>
                </c:pt>
                <c:pt idx="42">
                  <c:v>3000.0</c:v>
                </c:pt>
                <c:pt idx="43">
                  <c:v>3166.666666666667</c:v>
                </c:pt>
                <c:pt idx="44">
                  <c:v>3333.333333333333</c:v>
                </c:pt>
                <c:pt idx="45">
                  <c:v>3500.0</c:v>
                </c:pt>
                <c:pt idx="46">
                  <c:v>3625.0</c:v>
                </c:pt>
                <c:pt idx="47">
                  <c:v>3750.0</c:v>
                </c:pt>
                <c:pt idx="48">
                  <c:v>3875.0</c:v>
                </c:pt>
                <c:pt idx="49">
                  <c:v>4000.0</c:v>
                </c:pt>
                <c:pt idx="50">
                  <c:v>4071.428571428572</c:v>
                </c:pt>
                <c:pt idx="51">
                  <c:v>4142.857142857143</c:v>
                </c:pt>
                <c:pt idx="52">
                  <c:v>4214.285714285714</c:v>
                </c:pt>
                <c:pt idx="53">
                  <c:v>4285.714285714285</c:v>
                </c:pt>
                <c:pt idx="54">
                  <c:v>4357.142857142857</c:v>
                </c:pt>
                <c:pt idx="55">
                  <c:v>4428.571428571428</c:v>
                </c:pt>
                <c:pt idx="56">
                  <c:v>4500.0</c:v>
                </c:pt>
                <c:pt idx="57">
                  <c:v>4571.428571428571</c:v>
                </c:pt>
                <c:pt idx="58">
                  <c:v>4642.857142857143</c:v>
                </c:pt>
                <c:pt idx="59">
                  <c:v>4714.285714285714</c:v>
                </c:pt>
                <c:pt idx="60">
                  <c:v>4785.714285714285</c:v>
                </c:pt>
                <c:pt idx="61">
                  <c:v>4857.142857142857</c:v>
                </c:pt>
                <c:pt idx="62">
                  <c:v>4928.571428571428</c:v>
                </c:pt>
                <c:pt idx="63">
                  <c:v>5000.0</c:v>
                </c:pt>
                <c:pt idx="64">
                  <c:v>5125.0</c:v>
                </c:pt>
                <c:pt idx="65">
                  <c:v>5250.0</c:v>
                </c:pt>
                <c:pt idx="66">
                  <c:v>5375.0</c:v>
                </c:pt>
                <c:pt idx="67">
                  <c:v>5500.0</c:v>
                </c:pt>
                <c:pt idx="68">
                  <c:v>5666.666666666666</c:v>
                </c:pt>
                <c:pt idx="69">
                  <c:v>5833.333333333334</c:v>
                </c:pt>
                <c:pt idx="70">
                  <c:v>6000.0</c:v>
                </c:pt>
                <c:pt idx="71">
                  <c:v>6166.666666666666</c:v>
                </c:pt>
                <c:pt idx="72">
                  <c:v>6333.333333333334</c:v>
                </c:pt>
                <c:pt idx="73">
                  <c:v>6500.0</c:v>
                </c:pt>
                <c:pt idx="74">
                  <c:v>6625.0</c:v>
                </c:pt>
                <c:pt idx="75">
                  <c:v>6750.0</c:v>
                </c:pt>
                <c:pt idx="76">
                  <c:v>6875.0</c:v>
                </c:pt>
                <c:pt idx="77">
                  <c:v>7000.0</c:v>
                </c:pt>
                <c:pt idx="78">
                  <c:v>7166.666666666666</c:v>
                </c:pt>
                <c:pt idx="79">
                  <c:v>7333.333333333334</c:v>
                </c:pt>
                <c:pt idx="80">
                  <c:v>7500.0</c:v>
                </c:pt>
                <c:pt idx="81">
                  <c:v>7666.666666666666</c:v>
                </c:pt>
                <c:pt idx="82">
                  <c:v>7833.333333333334</c:v>
                </c:pt>
                <c:pt idx="83">
                  <c:v>8000.0</c:v>
                </c:pt>
                <c:pt idx="84">
                  <c:v>8125.0</c:v>
                </c:pt>
                <c:pt idx="85">
                  <c:v>8250.0</c:v>
                </c:pt>
                <c:pt idx="86">
                  <c:v>8375.0</c:v>
                </c:pt>
                <c:pt idx="87">
                  <c:v>8500.0</c:v>
                </c:pt>
                <c:pt idx="88">
                  <c:v>8666.666666666668</c:v>
                </c:pt>
                <c:pt idx="89">
                  <c:v>8833.333333333334</c:v>
                </c:pt>
                <c:pt idx="90">
                  <c:v>9000.0</c:v>
                </c:pt>
                <c:pt idx="91">
                  <c:v>9125.0</c:v>
                </c:pt>
                <c:pt idx="92">
                  <c:v>9250.0</c:v>
                </c:pt>
                <c:pt idx="93">
                  <c:v>9375.0</c:v>
                </c:pt>
                <c:pt idx="94">
                  <c:v>9500.0</c:v>
                </c:pt>
              </c:numCache>
            </c:numRef>
          </c:xVal>
          <c:yVal>
            <c:numRef>
              <c:f>Sheet1!$D$8:$D$102</c:f>
              <c:numCache>
                <c:formatCode>General</c:formatCode>
                <c:ptCount val="95"/>
                <c:pt idx="0">
                  <c:v>0.200166666666666</c:v>
                </c:pt>
                <c:pt idx="1">
                  <c:v>0.384266666666667</c:v>
                </c:pt>
                <c:pt idx="2">
                  <c:v>-0.432533333333334</c:v>
                </c:pt>
                <c:pt idx="3">
                  <c:v>-0.155933333333333</c:v>
                </c:pt>
                <c:pt idx="4">
                  <c:v>-0.00333333333333385</c:v>
                </c:pt>
                <c:pt idx="5">
                  <c:v>0.00736666666666608</c:v>
                </c:pt>
                <c:pt idx="6">
                  <c:v>0.145666666666667</c:v>
                </c:pt>
                <c:pt idx="7">
                  <c:v>0.0863666666666667</c:v>
                </c:pt>
                <c:pt idx="8">
                  <c:v>-0.278233333333334</c:v>
                </c:pt>
                <c:pt idx="9">
                  <c:v>0.0637666666666661</c:v>
                </c:pt>
                <c:pt idx="10">
                  <c:v>0.508566666666667</c:v>
                </c:pt>
                <c:pt idx="11">
                  <c:v>-0.0914333333333328</c:v>
                </c:pt>
                <c:pt idx="12">
                  <c:v>0.507266666666666</c:v>
                </c:pt>
                <c:pt idx="13">
                  <c:v>0.567566666666666</c:v>
                </c:pt>
                <c:pt idx="14">
                  <c:v>0.380066666666666</c:v>
                </c:pt>
                <c:pt idx="15">
                  <c:v>0.368366666666667</c:v>
                </c:pt>
                <c:pt idx="16">
                  <c:v>0.453866666666666</c:v>
                </c:pt>
                <c:pt idx="17">
                  <c:v>0.406666666666666</c:v>
                </c:pt>
                <c:pt idx="18">
                  <c:v>0.0286666666666662</c:v>
                </c:pt>
                <c:pt idx="19">
                  <c:v>0.0221666666666671</c:v>
                </c:pt>
                <c:pt idx="20">
                  <c:v>0.336066666666666</c:v>
                </c:pt>
                <c:pt idx="21">
                  <c:v>-0.0549333333333344</c:v>
                </c:pt>
                <c:pt idx="22">
                  <c:v>0.457066666666666</c:v>
                </c:pt>
                <c:pt idx="23">
                  <c:v>0.589966666666667</c:v>
                </c:pt>
                <c:pt idx="24">
                  <c:v>0.462166666666667</c:v>
                </c:pt>
                <c:pt idx="25">
                  <c:v>0.505566666666667</c:v>
                </c:pt>
                <c:pt idx="26">
                  <c:v>0.219066666666667</c:v>
                </c:pt>
                <c:pt idx="27">
                  <c:v>0.162766666666666</c:v>
                </c:pt>
                <c:pt idx="28">
                  <c:v>0.194066666666666</c:v>
                </c:pt>
                <c:pt idx="29">
                  <c:v>0.587466666666666</c:v>
                </c:pt>
                <c:pt idx="30">
                  <c:v>0.351666666666667</c:v>
                </c:pt>
                <c:pt idx="31">
                  <c:v>0.330366666666666</c:v>
                </c:pt>
                <c:pt idx="32">
                  <c:v>0.255566666666667</c:v>
                </c:pt>
                <c:pt idx="33">
                  <c:v>0.161666666666667</c:v>
                </c:pt>
                <c:pt idx="34">
                  <c:v>0.484566666666666</c:v>
                </c:pt>
                <c:pt idx="35">
                  <c:v>0.303666666666666</c:v>
                </c:pt>
                <c:pt idx="36">
                  <c:v>0.117166666666666</c:v>
                </c:pt>
                <c:pt idx="37">
                  <c:v>0.604166666666666</c:v>
                </c:pt>
                <c:pt idx="38">
                  <c:v>0.388066666666667</c:v>
                </c:pt>
                <c:pt idx="39">
                  <c:v>0.335666666666667</c:v>
                </c:pt>
                <c:pt idx="40">
                  <c:v>0.454566666666667</c:v>
                </c:pt>
                <c:pt idx="41">
                  <c:v>-0.187033333333334</c:v>
                </c:pt>
                <c:pt idx="42">
                  <c:v>0.0946666666666669</c:v>
                </c:pt>
                <c:pt idx="43">
                  <c:v>0.355166666666667</c:v>
                </c:pt>
                <c:pt idx="44">
                  <c:v>0.290166666666666</c:v>
                </c:pt>
                <c:pt idx="45">
                  <c:v>0.377166666666666</c:v>
                </c:pt>
                <c:pt idx="46">
                  <c:v>0.385966666666667</c:v>
                </c:pt>
                <c:pt idx="47">
                  <c:v>0.572166666666666</c:v>
                </c:pt>
                <c:pt idx="48">
                  <c:v>0.479666666666667</c:v>
                </c:pt>
                <c:pt idx="49">
                  <c:v>0.657666666666666</c:v>
                </c:pt>
                <c:pt idx="50">
                  <c:v>0.892966666666666</c:v>
                </c:pt>
                <c:pt idx="51">
                  <c:v>0.864066666666666</c:v>
                </c:pt>
                <c:pt idx="52">
                  <c:v>1.250466666666666</c:v>
                </c:pt>
                <c:pt idx="53">
                  <c:v>0.642966666666666</c:v>
                </c:pt>
                <c:pt idx="54">
                  <c:v>1.068466666666666</c:v>
                </c:pt>
                <c:pt idx="55">
                  <c:v>0.694566666666667</c:v>
                </c:pt>
                <c:pt idx="56">
                  <c:v>0.725366666666666</c:v>
                </c:pt>
                <c:pt idx="57">
                  <c:v>0.594166666666666</c:v>
                </c:pt>
                <c:pt idx="58">
                  <c:v>0.505366666666667</c:v>
                </c:pt>
                <c:pt idx="59">
                  <c:v>0.496666666666666</c:v>
                </c:pt>
                <c:pt idx="60">
                  <c:v>0.605266666666667</c:v>
                </c:pt>
                <c:pt idx="61">
                  <c:v>0.712166666666667</c:v>
                </c:pt>
                <c:pt idx="62">
                  <c:v>0.478266666666666</c:v>
                </c:pt>
                <c:pt idx="63">
                  <c:v>0.249866666666666</c:v>
                </c:pt>
                <c:pt idx="64">
                  <c:v>0.496866666666666</c:v>
                </c:pt>
                <c:pt idx="65">
                  <c:v>0.697766666666666</c:v>
                </c:pt>
                <c:pt idx="66">
                  <c:v>0.187166666666666</c:v>
                </c:pt>
                <c:pt idx="67">
                  <c:v>0.710666666666666</c:v>
                </c:pt>
                <c:pt idx="68">
                  <c:v>0.812066666666666</c:v>
                </c:pt>
                <c:pt idx="69">
                  <c:v>0.233366666666667</c:v>
                </c:pt>
                <c:pt idx="70">
                  <c:v>0.567466666666666</c:v>
                </c:pt>
                <c:pt idx="71">
                  <c:v>0.524366666666666</c:v>
                </c:pt>
                <c:pt idx="72">
                  <c:v>0.556866666666666</c:v>
                </c:pt>
                <c:pt idx="73">
                  <c:v>0.382766666666667</c:v>
                </c:pt>
                <c:pt idx="74">
                  <c:v>0.761666666666667</c:v>
                </c:pt>
                <c:pt idx="75">
                  <c:v>0.494366666666666</c:v>
                </c:pt>
                <c:pt idx="76">
                  <c:v>0.944366666666667</c:v>
                </c:pt>
                <c:pt idx="77">
                  <c:v>0.460366666666667</c:v>
                </c:pt>
                <c:pt idx="78">
                  <c:v>0.727266666666667</c:v>
                </c:pt>
                <c:pt idx="79">
                  <c:v>0.624666666666666</c:v>
                </c:pt>
                <c:pt idx="80">
                  <c:v>0.789766666666667</c:v>
                </c:pt>
                <c:pt idx="81">
                  <c:v>0.544966666666667</c:v>
                </c:pt>
                <c:pt idx="82">
                  <c:v>0.623166666666666</c:v>
                </c:pt>
                <c:pt idx="83">
                  <c:v>0.413166666666667</c:v>
                </c:pt>
                <c:pt idx="84">
                  <c:v>0.636966666666666</c:v>
                </c:pt>
                <c:pt idx="85">
                  <c:v>0.349566666666666</c:v>
                </c:pt>
                <c:pt idx="86">
                  <c:v>0.413566666666666</c:v>
                </c:pt>
                <c:pt idx="87">
                  <c:v>-0.0549333333333344</c:v>
                </c:pt>
                <c:pt idx="88">
                  <c:v>-0.0361333333333338</c:v>
                </c:pt>
                <c:pt idx="89">
                  <c:v>0.200766666666667</c:v>
                </c:pt>
                <c:pt idx="90">
                  <c:v>0.304366666666667</c:v>
                </c:pt>
                <c:pt idx="91">
                  <c:v>0.363366666666666</c:v>
                </c:pt>
                <c:pt idx="92">
                  <c:v>0.450866666666666</c:v>
                </c:pt>
                <c:pt idx="93">
                  <c:v>0.479966666666666</c:v>
                </c:pt>
                <c:pt idx="94">
                  <c:v>0.372366666666666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Sheet1!$G$8:$G$27</c:f>
              <c:numCache>
                <c:formatCode>General</c:formatCode>
                <c:ptCount val="2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Sheet1!$P$8:$P$27</c:f>
              <c:numCache>
                <c:formatCode>General</c:formatCode>
                <c:ptCount val="20"/>
                <c:pt idx="0">
                  <c:v>0.0</c:v>
                </c:pt>
                <c:pt idx="1">
                  <c:v>0.785457730293</c:v>
                </c:pt>
                <c:pt idx="2">
                  <c:v>0.988162517548</c:v>
                </c:pt>
                <c:pt idx="3">
                  <c:v>1.08080565929</c:v>
                </c:pt>
                <c:pt idx="4">
                  <c:v>1.41515147686</c:v>
                </c:pt>
                <c:pt idx="5">
                  <c:v>1.19408690929</c:v>
                </c:pt>
                <c:pt idx="6">
                  <c:v>2.20514297485</c:v>
                </c:pt>
                <c:pt idx="7">
                  <c:v>1.92495310307</c:v>
                </c:pt>
                <c:pt idx="8">
                  <c:v>1.21671950817</c:v>
                </c:pt>
                <c:pt idx="9">
                  <c:v>1.17337155342</c:v>
                </c:pt>
                <c:pt idx="10">
                  <c:v>1.1274034977</c:v>
                </c:pt>
                <c:pt idx="11">
                  <c:v>1.47068059444</c:v>
                </c:pt>
                <c:pt idx="12">
                  <c:v>1.89242255688</c:v>
                </c:pt>
                <c:pt idx="13">
                  <c:v>1.92067492008</c:v>
                </c:pt>
                <c:pt idx="14">
                  <c:v>2.31929206848</c:v>
                </c:pt>
                <c:pt idx="15">
                  <c:v>2.40406560898</c:v>
                </c:pt>
                <c:pt idx="16">
                  <c:v>2.4714307785</c:v>
                </c:pt>
                <c:pt idx="17">
                  <c:v>2.75887012482</c:v>
                </c:pt>
                <c:pt idx="18">
                  <c:v>2.39944934845</c:v>
                </c:pt>
                <c:pt idx="19">
                  <c:v>1.95306551456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16328"/>
        <c:axId val="599827528"/>
      </c:scatterChart>
      <c:valAx>
        <c:axId val="399616328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9982752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998275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99616328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6</xdr:row>
      <xdr:rowOff>0</xdr:rowOff>
    </xdr:from>
    <xdr:to>
      <xdr:col>23</xdr:col>
      <xdr:colOff>554567</xdr:colOff>
      <xdr:row>22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2"/>
  <sheetViews>
    <sheetView tabSelected="1" workbookViewId="0">
      <selection activeCell="V36" sqref="V36"/>
    </sheetView>
  </sheetViews>
  <sheetFormatPr baseColWidth="10" defaultColWidth="8.83203125" defaultRowHeight="12" x14ac:dyDescent="0"/>
  <sheetData>
    <row r="2" spans="1:16">
      <c r="A2" t="s">
        <v>3</v>
      </c>
    </row>
    <row r="3" spans="1:16">
      <c r="A3" t="s">
        <v>4</v>
      </c>
    </row>
    <row r="4" spans="1:16">
      <c r="A4" t="s">
        <v>5</v>
      </c>
    </row>
    <row r="6" spans="1:16">
      <c r="A6" t="s">
        <v>6</v>
      </c>
    </row>
    <row r="7" spans="1:16" ht="14">
      <c r="A7" t="s">
        <v>0</v>
      </c>
      <c r="B7" t="s">
        <v>1</v>
      </c>
      <c r="C7" t="s">
        <v>2</v>
      </c>
      <c r="E7" t="s">
        <v>17</v>
      </c>
      <c r="G7" s="1" t="s">
        <v>7</v>
      </c>
      <c r="H7" s="2" t="s">
        <v>8</v>
      </c>
      <c r="I7" s="2" t="s">
        <v>9</v>
      </c>
      <c r="J7" s="2" t="s">
        <v>10</v>
      </c>
      <c r="K7" s="2" t="s">
        <v>11</v>
      </c>
      <c r="L7" s="2" t="s">
        <v>12</v>
      </c>
      <c r="M7" s="2" t="s">
        <v>13</v>
      </c>
      <c r="N7" s="2" t="s">
        <v>14</v>
      </c>
      <c r="O7" s="2" t="s">
        <v>15</v>
      </c>
      <c r="P7" s="2" t="s">
        <v>16</v>
      </c>
    </row>
    <row r="8" spans="1:16">
      <c r="A8">
        <v>1</v>
      </c>
      <c r="B8">
        <v>0</v>
      </c>
      <c r="C8">
        <v>9.4055999999999997</v>
      </c>
      <c r="D8">
        <f>C8-E$8</f>
        <v>0.20016666666666616</v>
      </c>
      <c r="E8">
        <f>AVERAGE(C8:C13)</f>
        <v>9.2054333333333336</v>
      </c>
      <c r="G8">
        <v>100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>
        <v>2</v>
      </c>
      <c r="B9">
        <v>62.5</v>
      </c>
      <c r="C9">
        <v>9.5897000000000006</v>
      </c>
      <c r="D9">
        <f t="shared" ref="D9:D72" si="0">C9-E$8</f>
        <v>0.38426666666666698</v>
      </c>
      <c r="G9">
        <v>500</v>
      </c>
      <c r="H9">
        <v>1.8971414566</v>
      </c>
      <c r="I9">
        <v>0.78303623199500005</v>
      </c>
      <c r="J9">
        <v>0.113969743252</v>
      </c>
      <c r="K9">
        <v>8.4724649786900003E-2</v>
      </c>
      <c r="L9">
        <v>96.908737182600007</v>
      </c>
      <c r="M9">
        <v>-4.15435805917E-3</v>
      </c>
      <c r="N9">
        <v>1.15031647682</v>
      </c>
      <c r="O9">
        <v>1.6877450943000001</v>
      </c>
      <c r="P9">
        <v>0.78545773029300003</v>
      </c>
    </row>
    <row r="10" spans="1:16">
      <c r="A10">
        <v>3</v>
      </c>
      <c r="B10">
        <v>125</v>
      </c>
      <c r="C10">
        <v>8.7728999999999999</v>
      </c>
      <c r="D10">
        <f t="shared" si="0"/>
        <v>-0.43253333333333366</v>
      </c>
      <c r="G10">
        <v>1000</v>
      </c>
      <c r="H10">
        <v>0.36316108703599997</v>
      </c>
      <c r="I10">
        <v>1.0483226776100001</v>
      </c>
      <c r="J10">
        <v>4.5032501220700002E-3</v>
      </c>
      <c r="K10">
        <v>0.17500413954300001</v>
      </c>
      <c r="L10">
        <v>154.901000977</v>
      </c>
      <c r="M10">
        <v>-5.6247832253600001E-3</v>
      </c>
      <c r="N10">
        <v>1.7196176052100001</v>
      </c>
      <c r="O10">
        <v>1.90123486519</v>
      </c>
      <c r="P10">
        <v>0.988162517548</v>
      </c>
    </row>
    <row r="11" spans="1:16">
      <c r="A11">
        <v>4</v>
      </c>
      <c r="B11">
        <v>187.5</v>
      </c>
      <c r="C11">
        <v>9.0495000000000001</v>
      </c>
      <c r="D11">
        <f t="shared" si="0"/>
        <v>-0.15593333333333348</v>
      </c>
      <c r="G11">
        <v>1500</v>
      </c>
      <c r="H11">
        <v>1.9292135238599999</v>
      </c>
      <c r="I11">
        <v>2.6114110946700002</v>
      </c>
      <c r="J11">
        <v>0.15477138757700001</v>
      </c>
      <c r="K11">
        <v>0.194899186492</v>
      </c>
      <c r="L11">
        <v>171.285720825</v>
      </c>
      <c r="M11">
        <v>1.2089631054600001E-3</v>
      </c>
      <c r="N11">
        <v>2.0881175994899999</v>
      </c>
      <c r="O11">
        <v>2.2688648700699998</v>
      </c>
      <c r="P11">
        <v>1.0808056592899999</v>
      </c>
    </row>
    <row r="12" spans="1:16">
      <c r="A12">
        <v>5</v>
      </c>
      <c r="B12">
        <v>250</v>
      </c>
      <c r="C12">
        <v>9.2020999999999997</v>
      </c>
      <c r="D12">
        <f t="shared" si="0"/>
        <v>-3.3333333333338544E-3</v>
      </c>
      <c r="G12">
        <v>2000</v>
      </c>
      <c r="H12">
        <v>-0.193991661072</v>
      </c>
      <c r="I12">
        <v>4.2537689209000001E-2</v>
      </c>
      <c r="J12">
        <v>-0.11200112104399999</v>
      </c>
      <c r="K12">
        <v>3.9762407541299997E-2</v>
      </c>
      <c r="L12">
        <v>160.16212463400001</v>
      </c>
      <c r="M12">
        <v>2.15976452455E-3</v>
      </c>
      <c r="N12">
        <v>1.65458488464</v>
      </c>
      <c r="O12">
        <v>1.69565486908</v>
      </c>
      <c r="P12">
        <v>1.41515147686</v>
      </c>
    </row>
    <row r="13" spans="1:16">
      <c r="A13">
        <v>6</v>
      </c>
      <c r="B13">
        <v>312.5</v>
      </c>
      <c r="C13">
        <v>9.2127999999999997</v>
      </c>
      <c r="D13">
        <f t="shared" si="0"/>
        <v>7.3666666666660774E-3</v>
      </c>
      <c r="G13">
        <v>2500</v>
      </c>
      <c r="H13">
        <v>0.59738636016799995</v>
      </c>
      <c r="I13">
        <v>2.36414909363</v>
      </c>
      <c r="J13">
        <v>-2.50951647758E-2</v>
      </c>
      <c r="K13">
        <v>0.2916918993</v>
      </c>
      <c r="L13">
        <v>268.06854248000002</v>
      </c>
      <c r="M13">
        <v>-1.71420094557E-3</v>
      </c>
      <c r="N13">
        <v>2.8714520931199998</v>
      </c>
      <c r="O13">
        <v>2.8614094257399998</v>
      </c>
      <c r="P13">
        <v>1.1940869092899999</v>
      </c>
    </row>
    <row r="14" spans="1:16">
      <c r="A14">
        <v>7</v>
      </c>
      <c r="B14">
        <v>375</v>
      </c>
      <c r="C14">
        <v>9.3511000000000006</v>
      </c>
      <c r="D14">
        <f t="shared" si="0"/>
        <v>0.14566666666666706</v>
      </c>
      <c r="G14">
        <v>3000</v>
      </c>
      <c r="H14">
        <v>-0.107605934143</v>
      </c>
      <c r="I14">
        <v>0.72438383102399995</v>
      </c>
      <c r="J14">
        <v>-0.17962345480899999</v>
      </c>
      <c r="K14">
        <v>0.13567911088500001</v>
      </c>
      <c r="L14">
        <v>309.84509277299998</v>
      </c>
      <c r="M14">
        <v>-1.8974742852200001E-3</v>
      </c>
      <c r="N14">
        <v>2.5960681438400002</v>
      </c>
      <c r="O14">
        <v>2.3268311023699999</v>
      </c>
      <c r="P14">
        <v>2.2051429748500002</v>
      </c>
    </row>
    <row r="15" spans="1:16">
      <c r="A15">
        <v>8</v>
      </c>
      <c r="B15">
        <v>437.5</v>
      </c>
      <c r="C15">
        <v>9.2918000000000003</v>
      </c>
      <c r="D15">
        <f t="shared" si="0"/>
        <v>8.6366666666666703E-2</v>
      </c>
      <c r="G15">
        <v>3500</v>
      </c>
      <c r="H15">
        <v>-2.27130031586</v>
      </c>
      <c r="I15">
        <v>-2.5109391212499999</v>
      </c>
      <c r="J15">
        <v>-0.44370988011399998</v>
      </c>
      <c r="K15">
        <v>-0.12743695080299999</v>
      </c>
      <c r="L15">
        <v>246.05854797399999</v>
      </c>
      <c r="M15">
        <v>2.56923073903E-3</v>
      </c>
      <c r="N15">
        <v>1.48671841621</v>
      </c>
      <c r="O15">
        <v>0.89330625534100006</v>
      </c>
      <c r="P15">
        <v>1.92495310307</v>
      </c>
    </row>
    <row r="16" spans="1:16">
      <c r="A16">
        <v>9</v>
      </c>
      <c r="B16">
        <v>500</v>
      </c>
      <c r="C16">
        <v>8.9271999999999991</v>
      </c>
      <c r="D16">
        <f t="shared" si="0"/>
        <v>-0.27823333333333444</v>
      </c>
      <c r="G16">
        <v>4000</v>
      </c>
      <c r="H16">
        <v>-0.81436538696299998</v>
      </c>
      <c r="I16">
        <v>-1.60490965843</v>
      </c>
      <c r="J16">
        <v>-0.34520995616900002</v>
      </c>
      <c r="K16">
        <v>-6.9658882916000003E-2</v>
      </c>
      <c r="L16">
        <v>183.50315856899999</v>
      </c>
      <c r="M16">
        <v>9.9096838384900004E-3</v>
      </c>
      <c r="N16">
        <v>1.14629912376</v>
      </c>
      <c r="O16">
        <v>0.82546186447100001</v>
      </c>
      <c r="P16">
        <v>1.21671950817</v>
      </c>
    </row>
    <row r="17" spans="1:16">
      <c r="A17">
        <v>10</v>
      </c>
      <c r="B17">
        <v>625</v>
      </c>
      <c r="C17">
        <v>9.2691999999999997</v>
      </c>
      <c r="D17">
        <f t="shared" si="0"/>
        <v>6.3766666666666083E-2</v>
      </c>
      <c r="G17">
        <v>4500</v>
      </c>
      <c r="H17">
        <v>0.89346408844000003</v>
      </c>
      <c r="I17">
        <v>4.6885013580299999E-2</v>
      </c>
      <c r="J17">
        <v>-7.6605170965200003E-2</v>
      </c>
      <c r="K17">
        <v>-4.0682397782800001E-2</v>
      </c>
      <c r="L17">
        <v>97.665649414100002</v>
      </c>
      <c r="M17">
        <v>1.45665016025E-2</v>
      </c>
      <c r="N17">
        <v>1.3444497585299999</v>
      </c>
      <c r="O17">
        <v>1.5968971252399999</v>
      </c>
      <c r="P17">
        <v>1.17337155342</v>
      </c>
    </row>
    <row r="18" spans="1:16">
      <c r="A18">
        <v>12</v>
      </c>
      <c r="B18">
        <v>750</v>
      </c>
      <c r="C18">
        <v>9.7140000000000004</v>
      </c>
      <c r="D18">
        <f t="shared" si="0"/>
        <v>0.50856666666666683</v>
      </c>
      <c r="G18">
        <v>5000</v>
      </c>
      <c r="H18">
        <v>-1.1700339317299999</v>
      </c>
      <c r="I18">
        <v>-2.3992793560000001</v>
      </c>
      <c r="J18">
        <v>-0.37708869576499998</v>
      </c>
      <c r="K18">
        <v>4.6888977289200003E-2</v>
      </c>
      <c r="L18">
        <v>82.367568969700002</v>
      </c>
      <c r="M18">
        <v>1.4115503989199999E-2</v>
      </c>
      <c r="N18">
        <v>1.7356507778200001</v>
      </c>
      <c r="O18">
        <v>2.2472345829</v>
      </c>
      <c r="P18">
        <v>1.1274034977</v>
      </c>
    </row>
    <row r="19" spans="1:16">
      <c r="A19">
        <v>15</v>
      </c>
      <c r="B19">
        <v>875</v>
      </c>
      <c r="C19">
        <v>9.1140000000000008</v>
      </c>
      <c r="D19">
        <f t="shared" si="0"/>
        <v>-9.1433333333332811E-2</v>
      </c>
      <c r="G19">
        <v>5500</v>
      </c>
      <c r="H19">
        <v>1.02045631409</v>
      </c>
      <c r="I19">
        <v>-0.846517086029</v>
      </c>
      <c r="J19">
        <v>-5.7451725006099998E-2</v>
      </c>
      <c r="K19">
        <v>0.277957558632</v>
      </c>
      <c r="L19">
        <v>110.28315734900001</v>
      </c>
      <c r="M19">
        <v>1.9520796835399999E-2</v>
      </c>
      <c r="N19">
        <v>2.5856745243099999</v>
      </c>
      <c r="O19">
        <v>3.2373735904699998</v>
      </c>
      <c r="P19">
        <v>1.4706805944400001</v>
      </c>
    </row>
    <row r="20" spans="1:16">
      <c r="A20">
        <v>17</v>
      </c>
      <c r="B20">
        <v>1000</v>
      </c>
      <c r="C20">
        <v>9.7126999999999999</v>
      </c>
      <c r="D20">
        <f t="shared" si="0"/>
        <v>0.50726666666666631</v>
      </c>
      <c r="G20">
        <v>6000</v>
      </c>
      <c r="H20">
        <v>3.2384262085</v>
      </c>
      <c r="I20">
        <v>-2.5518791675600001</v>
      </c>
      <c r="J20">
        <v>-7.38582015038E-2</v>
      </c>
      <c r="K20">
        <v>-0.19932234287299999</v>
      </c>
      <c r="L20">
        <v>139.554611206</v>
      </c>
      <c r="M20">
        <v>7.7052759006599999E-3</v>
      </c>
      <c r="N20">
        <v>2.9285566806799999</v>
      </c>
      <c r="O20">
        <v>3.0923573970799998</v>
      </c>
      <c r="P20">
        <v>1.8924225568799999</v>
      </c>
    </row>
    <row r="21" spans="1:16">
      <c r="A21">
        <v>20</v>
      </c>
      <c r="B21">
        <v>1071.4285714285713</v>
      </c>
      <c r="C21">
        <v>9.7729999999999997</v>
      </c>
      <c r="D21">
        <f t="shared" si="0"/>
        <v>0.56756666666666611</v>
      </c>
      <c r="G21">
        <v>6500</v>
      </c>
      <c r="H21">
        <v>2.5956783294700001</v>
      </c>
      <c r="I21">
        <v>0.73159790039100003</v>
      </c>
      <c r="J21">
        <v>0.135873734951</v>
      </c>
      <c r="K21">
        <v>7.7399909496300004E-2</v>
      </c>
      <c r="L21">
        <v>185.011917114</v>
      </c>
      <c r="M21">
        <v>1.36393951252E-2</v>
      </c>
      <c r="N21">
        <v>3.0133635997799999</v>
      </c>
      <c r="O21">
        <v>3.6751081943499999</v>
      </c>
      <c r="P21">
        <v>1.92067492008</v>
      </c>
    </row>
    <row r="22" spans="1:16">
      <c r="A22">
        <v>21</v>
      </c>
      <c r="B22">
        <v>1142.8571428571429</v>
      </c>
      <c r="C22">
        <v>9.5854999999999997</v>
      </c>
      <c r="D22">
        <f t="shared" si="0"/>
        <v>0.38006666666666611</v>
      </c>
      <c r="G22">
        <v>7000</v>
      </c>
      <c r="H22">
        <v>4.51579380035</v>
      </c>
      <c r="I22">
        <v>1.11094093323</v>
      </c>
      <c r="J22">
        <v>0.42968910932499998</v>
      </c>
      <c r="K22">
        <v>0.28039580583599999</v>
      </c>
      <c r="L22">
        <v>220.66587829599999</v>
      </c>
      <c r="M22">
        <v>1.4747027307699999E-3</v>
      </c>
      <c r="N22">
        <v>3.2392919063600001</v>
      </c>
      <c r="O22">
        <v>3.70971798897</v>
      </c>
      <c r="P22">
        <v>2.3192920684799998</v>
      </c>
    </row>
    <row r="23" spans="1:16">
      <c r="A23">
        <v>22</v>
      </c>
      <c r="B23">
        <v>1214.2857142857142</v>
      </c>
      <c r="C23">
        <v>9.5738000000000003</v>
      </c>
      <c r="D23">
        <f t="shared" si="0"/>
        <v>0.36836666666666673</v>
      </c>
      <c r="G23">
        <v>7500</v>
      </c>
      <c r="H23">
        <v>4.9541673660300001</v>
      </c>
      <c r="I23">
        <v>4.7964291572600004</v>
      </c>
      <c r="J23">
        <v>0.50481480359999997</v>
      </c>
      <c r="K23">
        <v>0.39213180541999998</v>
      </c>
      <c r="L23">
        <v>250.28187560999999</v>
      </c>
      <c r="M23">
        <v>3.9001842960699998E-3</v>
      </c>
      <c r="N23">
        <v>4.2950048446700002</v>
      </c>
      <c r="O23">
        <v>4.97577285767</v>
      </c>
      <c r="P23">
        <v>2.4040656089799999</v>
      </c>
    </row>
    <row r="24" spans="1:16">
      <c r="A24">
        <v>23</v>
      </c>
      <c r="B24">
        <v>1285.7142857142856</v>
      </c>
      <c r="C24">
        <v>9.6593</v>
      </c>
      <c r="D24">
        <f t="shared" si="0"/>
        <v>0.45386666666666642</v>
      </c>
      <c r="G24">
        <v>8000</v>
      </c>
      <c r="H24">
        <v>5.9603662490799998</v>
      </c>
      <c r="I24">
        <v>7.0013375282299997</v>
      </c>
      <c r="J24">
        <v>0.84000211954100001</v>
      </c>
      <c r="K24">
        <v>0.48130708932900002</v>
      </c>
      <c r="L24">
        <v>275.82965087899998</v>
      </c>
      <c r="M24">
        <v>1.1304803192600001E-2</v>
      </c>
      <c r="N24">
        <v>4.2780904769900001</v>
      </c>
      <c r="O24">
        <v>5.5940999984699999</v>
      </c>
      <c r="P24">
        <v>2.4714307784999998</v>
      </c>
    </row>
    <row r="25" spans="1:16">
      <c r="A25">
        <v>24</v>
      </c>
      <c r="B25">
        <v>1357.1428571428569</v>
      </c>
      <c r="C25">
        <v>9.6120999999999999</v>
      </c>
      <c r="D25">
        <f t="shared" si="0"/>
        <v>0.40666666666666629</v>
      </c>
      <c r="G25">
        <v>8500</v>
      </c>
      <c r="H25">
        <v>4.0218019485500003</v>
      </c>
      <c r="I25">
        <v>5.0415596962000002</v>
      </c>
      <c r="J25">
        <v>0.59178262949000005</v>
      </c>
      <c r="K25">
        <v>0.42605531215699999</v>
      </c>
      <c r="L25">
        <v>265.76470947299998</v>
      </c>
      <c r="M25">
        <v>1.28791006282E-2</v>
      </c>
      <c r="N25">
        <v>4.0423393249500004</v>
      </c>
      <c r="O25">
        <v>5.19624710083</v>
      </c>
      <c r="P25">
        <v>2.75887012482</v>
      </c>
    </row>
    <row r="26" spans="1:16">
      <c r="A26">
        <v>25</v>
      </c>
      <c r="B26">
        <v>1428.5714285714284</v>
      </c>
      <c r="C26">
        <v>9.2340999999999998</v>
      </c>
      <c r="D26">
        <f t="shared" si="0"/>
        <v>2.8666666666666174E-2</v>
      </c>
      <c r="G26">
        <v>9000</v>
      </c>
      <c r="H26">
        <v>1.7030229568499999</v>
      </c>
      <c r="I26">
        <v>3.7797222137499999</v>
      </c>
      <c r="J26">
        <v>0.21419936418499999</v>
      </c>
      <c r="K26">
        <v>0.20354111492599999</v>
      </c>
      <c r="L26">
        <v>202.94639587399999</v>
      </c>
      <c r="M26">
        <v>1.53398634866E-2</v>
      </c>
      <c r="N26">
        <v>3.4444077014899999</v>
      </c>
      <c r="O26">
        <v>4.2443628311200001</v>
      </c>
      <c r="P26">
        <v>2.3994493484500001</v>
      </c>
    </row>
    <row r="27" spans="1:16">
      <c r="A27">
        <v>26</v>
      </c>
      <c r="B27">
        <v>1500</v>
      </c>
      <c r="C27">
        <v>9.2276000000000007</v>
      </c>
      <c r="D27">
        <f t="shared" si="0"/>
        <v>2.2166666666667112E-2</v>
      </c>
      <c r="G27">
        <v>9500</v>
      </c>
      <c r="H27">
        <v>1.9769687652600001</v>
      </c>
      <c r="I27">
        <v>4.3234324455299999</v>
      </c>
      <c r="J27">
        <v>0.39187765121500001</v>
      </c>
      <c r="K27">
        <v>0.31658178567900003</v>
      </c>
      <c r="L27">
        <v>282.61022949199997</v>
      </c>
      <c r="M27">
        <v>4.7148764133500001E-4</v>
      </c>
      <c r="N27">
        <v>3.8683726787600001</v>
      </c>
      <c r="O27">
        <v>4.4857559204099999</v>
      </c>
      <c r="P27">
        <v>1.95306551456</v>
      </c>
    </row>
    <row r="28" spans="1:16">
      <c r="A28">
        <v>27</v>
      </c>
      <c r="B28">
        <v>1555.5555555555557</v>
      </c>
      <c r="C28">
        <v>9.5414999999999992</v>
      </c>
      <c r="D28">
        <f t="shared" si="0"/>
        <v>0.33606666666666563</v>
      </c>
      <c r="G28">
        <v>10000</v>
      </c>
      <c r="H28">
        <v>0.74899578094499997</v>
      </c>
      <c r="I28">
        <v>0.17342758178699999</v>
      </c>
      <c r="J28">
        <v>-1.12205147743E-2</v>
      </c>
      <c r="K28">
        <v>-0.114876389503</v>
      </c>
      <c r="L28">
        <v>268.36749267599998</v>
      </c>
      <c r="M28">
        <v>-1.4925618656000001E-2</v>
      </c>
      <c r="N28">
        <v>3.4433166980699998</v>
      </c>
      <c r="O28">
        <v>5.5785388946500003</v>
      </c>
      <c r="P28">
        <v>2.15505647659</v>
      </c>
    </row>
    <row r="29" spans="1:16">
      <c r="A29">
        <v>28</v>
      </c>
      <c r="B29">
        <v>1611.1111111111113</v>
      </c>
      <c r="C29">
        <v>9.1504999999999992</v>
      </c>
      <c r="D29">
        <f t="shared" si="0"/>
        <v>-5.4933333333334389E-2</v>
      </c>
      <c r="G29">
        <v>10500</v>
      </c>
      <c r="H29">
        <v>1.7647228240999999</v>
      </c>
      <c r="I29">
        <v>1.29979705811</v>
      </c>
      <c r="J29">
        <v>7.6354324817700006E-2</v>
      </c>
      <c r="K29">
        <v>-2.49426066875E-2</v>
      </c>
      <c r="L29">
        <v>246.463088989</v>
      </c>
      <c r="M29">
        <v>-2.5991827249499999E-2</v>
      </c>
      <c r="N29">
        <v>3.0597217083000001</v>
      </c>
      <c r="O29">
        <v>4.6325759887700002</v>
      </c>
      <c r="P29">
        <v>2.3461608886700001</v>
      </c>
    </row>
    <row r="30" spans="1:16">
      <c r="A30">
        <v>29</v>
      </c>
      <c r="B30">
        <v>1666.6666666666667</v>
      </c>
      <c r="C30">
        <v>9.6624999999999996</v>
      </c>
      <c r="D30">
        <f t="shared" si="0"/>
        <v>0.45706666666666607</v>
      </c>
      <c r="G30">
        <v>11000</v>
      </c>
      <c r="H30">
        <v>1.35304069519</v>
      </c>
      <c r="I30">
        <v>0.92251348495499996</v>
      </c>
      <c r="J30">
        <v>-2.6210695505099999E-2</v>
      </c>
      <c r="K30">
        <v>-3.1421601772300002E-2</v>
      </c>
      <c r="L30">
        <v>145.470092773</v>
      </c>
      <c r="M30">
        <v>-1.39415292069E-2</v>
      </c>
      <c r="N30">
        <v>1.02445793152</v>
      </c>
      <c r="O30">
        <v>2.41261124611</v>
      </c>
      <c r="P30">
        <v>1.4275931119900001</v>
      </c>
    </row>
    <row r="31" spans="1:16">
      <c r="A31">
        <v>30</v>
      </c>
      <c r="B31">
        <v>1722.2222222222224</v>
      </c>
      <c r="C31">
        <v>9.7954000000000008</v>
      </c>
      <c r="D31">
        <f t="shared" si="0"/>
        <v>0.58996666666666719</v>
      </c>
      <c r="G31">
        <v>11500</v>
      </c>
      <c r="H31">
        <v>-0.58952331543000003</v>
      </c>
      <c r="I31">
        <v>0.21227598190300001</v>
      </c>
      <c r="J31">
        <v>-0.13752996921499999</v>
      </c>
      <c r="K31">
        <v>-9.9362015724200003E-2</v>
      </c>
      <c r="L31">
        <v>272.27679443400001</v>
      </c>
      <c r="M31">
        <v>-4.55159582198E-2</v>
      </c>
      <c r="N31">
        <v>2.4931428432499998</v>
      </c>
      <c r="O31">
        <v>2.65236926079</v>
      </c>
      <c r="P31">
        <v>3.36588525772</v>
      </c>
    </row>
    <row r="32" spans="1:16">
      <c r="A32">
        <v>31</v>
      </c>
      <c r="B32">
        <v>1777.7777777777781</v>
      </c>
      <c r="C32">
        <v>9.6676000000000002</v>
      </c>
      <c r="D32">
        <f t="shared" si="0"/>
        <v>0.46216666666666661</v>
      </c>
      <c r="G32">
        <v>12000</v>
      </c>
      <c r="H32">
        <v>-3.9390082359299998</v>
      </c>
      <c r="I32">
        <v>-4.3465285301199996</v>
      </c>
      <c r="J32">
        <v>-0.65646541118599999</v>
      </c>
      <c r="K32">
        <v>-0.164203837514</v>
      </c>
      <c r="L32">
        <v>554.522949219</v>
      </c>
      <c r="M32">
        <v>-0.10114258527800001</v>
      </c>
      <c r="N32">
        <v>3.1897037029300002</v>
      </c>
      <c r="O32">
        <v>-1.81069874763</v>
      </c>
      <c r="P32">
        <v>5.22588157654</v>
      </c>
    </row>
    <row r="33" spans="1:4">
      <c r="A33">
        <v>32</v>
      </c>
      <c r="B33">
        <v>1833.3333333333335</v>
      </c>
      <c r="C33">
        <v>9.7110000000000003</v>
      </c>
      <c r="D33">
        <f t="shared" si="0"/>
        <v>0.50556666666666672</v>
      </c>
    </row>
    <row r="34" spans="1:4">
      <c r="A34">
        <v>33</v>
      </c>
      <c r="B34">
        <v>1888.8888888888891</v>
      </c>
      <c r="C34">
        <v>9.4245000000000001</v>
      </c>
      <c r="D34">
        <f t="shared" si="0"/>
        <v>0.21906666666666652</v>
      </c>
    </row>
    <row r="35" spans="1:4">
      <c r="A35">
        <v>34</v>
      </c>
      <c r="B35">
        <v>1944.4444444444448</v>
      </c>
      <c r="C35">
        <v>9.3681999999999999</v>
      </c>
      <c r="D35">
        <f t="shared" si="0"/>
        <v>0.16276666666666628</v>
      </c>
    </row>
    <row r="36" spans="1:4">
      <c r="A36">
        <v>35</v>
      </c>
      <c r="B36">
        <v>2000</v>
      </c>
      <c r="C36">
        <v>9.3994999999999997</v>
      </c>
      <c r="D36">
        <f t="shared" si="0"/>
        <v>0.19406666666666617</v>
      </c>
    </row>
    <row r="37" spans="1:4">
      <c r="A37">
        <v>36</v>
      </c>
      <c r="B37">
        <v>2055.5555555555557</v>
      </c>
      <c r="C37">
        <v>9.7928999999999995</v>
      </c>
      <c r="D37">
        <f t="shared" si="0"/>
        <v>0.58746666666666592</v>
      </c>
    </row>
    <row r="38" spans="1:4">
      <c r="A38">
        <v>37</v>
      </c>
      <c r="B38">
        <v>2111.1111111111113</v>
      </c>
      <c r="C38">
        <v>9.5571000000000002</v>
      </c>
      <c r="D38">
        <f t="shared" si="0"/>
        <v>0.35166666666666657</v>
      </c>
    </row>
    <row r="39" spans="1:4">
      <c r="A39">
        <v>38</v>
      </c>
      <c r="B39">
        <v>2166.666666666667</v>
      </c>
      <c r="C39">
        <v>9.5358000000000001</v>
      </c>
      <c r="D39">
        <f t="shared" si="0"/>
        <v>0.33036666666666648</v>
      </c>
    </row>
    <row r="40" spans="1:4">
      <c r="A40">
        <v>39</v>
      </c>
      <c r="B40">
        <v>2222.2222222222226</v>
      </c>
      <c r="C40">
        <v>9.4610000000000003</v>
      </c>
      <c r="D40">
        <f t="shared" si="0"/>
        <v>0.25556666666666672</v>
      </c>
    </row>
    <row r="41" spans="1:4">
      <c r="A41">
        <v>40</v>
      </c>
      <c r="B41">
        <v>2277.7777777777778</v>
      </c>
      <c r="C41">
        <v>9.3671000000000006</v>
      </c>
      <c r="D41">
        <f t="shared" si="0"/>
        <v>0.16166666666666707</v>
      </c>
    </row>
    <row r="42" spans="1:4">
      <c r="A42">
        <v>41</v>
      </c>
      <c r="B42">
        <v>2333.3333333333335</v>
      </c>
      <c r="C42">
        <v>9.69</v>
      </c>
      <c r="D42">
        <f t="shared" si="0"/>
        <v>0.48456666666666592</v>
      </c>
    </row>
    <row r="43" spans="1:4">
      <c r="A43">
        <v>42</v>
      </c>
      <c r="B43">
        <v>2388.8888888888891</v>
      </c>
      <c r="C43">
        <v>9.5091000000000001</v>
      </c>
      <c r="D43">
        <f t="shared" si="0"/>
        <v>0.30366666666666653</v>
      </c>
    </row>
    <row r="44" spans="1:4">
      <c r="A44">
        <v>43</v>
      </c>
      <c r="B44">
        <v>2444.4444444444448</v>
      </c>
      <c r="C44">
        <v>9.3225999999999996</v>
      </c>
      <c r="D44">
        <f t="shared" si="0"/>
        <v>0.11716666666666598</v>
      </c>
    </row>
    <row r="45" spans="1:4">
      <c r="A45">
        <v>44</v>
      </c>
      <c r="B45">
        <v>2500</v>
      </c>
      <c r="C45">
        <v>9.8095999999999997</v>
      </c>
      <c r="D45">
        <f t="shared" si="0"/>
        <v>0.60416666666666607</v>
      </c>
    </row>
    <row r="46" spans="1:4">
      <c r="A46">
        <v>45</v>
      </c>
      <c r="B46">
        <v>2600</v>
      </c>
      <c r="C46">
        <v>9.5935000000000006</v>
      </c>
      <c r="D46">
        <f t="shared" si="0"/>
        <v>0.388066666666667</v>
      </c>
    </row>
    <row r="47" spans="1:4">
      <c r="A47">
        <v>46</v>
      </c>
      <c r="B47">
        <v>2700</v>
      </c>
      <c r="C47">
        <v>9.5411000000000001</v>
      </c>
      <c r="D47">
        <f t="shared" si="0"/>
        <v>0.33566666666666656</v>
      </c>
    </row>
    <row r="48" spans="1:4">
      <c r="A48">
        <v>47</v>
      </c>
      <c r="B48">
        <v>2800</v>
      </c>
      <c r="C48">
        <v>9.66</v>
      </c>
      <c r="D48">
        <f t="shared" si="0"/>
        <v>0.45456666666666656</v>
      </c>
    </row>
    <row r="49" spans="1:4">
      <c r="A49">
        <v>50</v>
      </c>
      <c r="B49">
        <v>2900</v>
      </c>
      <c r="C49">
        <v>9.0183999999999997</v>
      </c>
      <c r="D49">
        <f t="shared" si="0"/>
        <v>-0.18703333333333383</v>
      </c>
    </row>
    <row r="50" spans="1:4">
      <c r="A50">
        <v>52</v>
      </c>
      <c r="B50">
        <v>3000</v>
      </c>
      <c r="C50">
        <v>9.3001000000000005</v>
      </c>
      <c r="D50">
        <f t="shared" si="0"/>
        <v>9.4666666666666899E-2</v>
      </c>
    </row>
    <row r="51" spans="1:4">
      <c r="A51">
        <v>55</v>
      </c>
      <c r="B51">
        <v>3166.666666666667</v>
      </c>
      <c r="C51">
        <v>9.5606000000000009</v>
      </c>
      <c r="D51">
        <f t="shared" si="0"/>
        <v>0.3551666666666673</v>
      </c>
    </row>
    <row r="52" spans="1:4">
      <c r="A52">
        <v>57</v>
      </c>
      <c r="B52">
        <v>3333.3333333333339</v>
      </c>
      <c r="C52">
        <v>9.4955999999999996</v>
      </c>
      <c r="D52">
        <f t="shared" si="0"/>
        <v>0.29016666666666602</v>
      </c>
    </row>
    <row r="53" spans="1:4">
      <c r="A53">
        <v>60</v>
      </c>
      <c r="B53">
        <v>3500</v>
      </c>
      <c r="C53">
        <v>9.5825999999999993</v>
      </c>
      <c r="D53">
        <f t="shared" si="0"/>
        <v>0.37716666666666576</v>
      </c>
    </row>
    <row r="54" spans="1:4">
      <c r="A54">
        <v>62</v>
      </c>
      <c r="B54">
        <v>3625</v>
      </c>
      <c r="C54">
        <v>9.5914000000000001</v>
      </c>
      <c r="D54">
        <f t="shared" si="0"/>
        <v>0.38596666666666657</v>
      </c>
    </row>
    <row r="55" spans="1:4">
      <c r="A55">
        <v>65</v>
      </c>
      <c r="B55">
        <v>3750</v>
      </c>
      <c r="C55">
        <v>9.7775999999999996</v>
      </c>
      <c r="D55">
        <f t="shared" si="0"/>
        <v>0.57216666666666605</v>
      </c>
    </row>
    <row r="56" spans="1:4">
      <c r="A56">
        <v>67</v>
      </c>
      <c r="B56">
        <v>3875</v>
      </c>
      <c r="C56">
        <v>9.6851000000000003</v>
      </c>
      <c r="D56">
        <f t="shared" si="0"/>
        <v>0.47966666666666669</v>
      </c>
    </row>
    <row r="57" spans="1:4">
      <c r="A57">
        <v>70</v>
      </c>
      <c r="B57">
        <v>4000</v>
      </c>
      <c r="C57">
        <v>9.8630999999999993</v>
      </c>
      <c r="D57">
        <f t="shared" si="0"/>
        <v>0.65766666666666573</v>
      </c>
    </row>
    <row r="58" spans="1:4">
      <c r="A58">
        <v>71</v>
      </c>
      <c r="B58">
        <v>4071.4285714285716</v>
      </c>
      <c r="C58">
        <v>10.0984</v>
      </c>
      <c r="D58">
        <f t="shared" si="0"/>
        <v>0.89296666666666624</v>
      </c>
    </row>
    <row r="59" spans="1:4">
      <c r="A59">
        <v>72</v>
      </c>
      <c r="B59">
        <v>4142.8571428571431</v>
      </c>
      <c r="C59">
        <v>10.0695</v>
      </c>
      <c r="D59">
        <f t="shared" si="0"/>
        <v>0.86406666666666609</v>
      </c>
    </row>
    <row r="60" spans="1:4">
      <c r="A60">
        <v>73</v>
      </c>
      <c r="B60">
        <v>4214.2857142857138</v>
      </c>
      <c r="C60">
        <v>10.4559</v>
      </c>
      <c r="D60">
        <f t="shared" si="0"/>
        <v>1.2504666666666662</v>
      </c>
    </row>
    <row r="61" spans="1:4">
      <c r="A61">
        <v>74</v>
      </c>
      <c r="B61">
        <v>4285.7142857142853</v>
      </c>
      <c r="C61">
        <v>9.8483999999999998</v>
      </c>
      <c r="D61">
        <f t="shared" si="0"/>
        <v>0.64296666666666624</v>
      </c>
    </row>
    <row r="62" spans="1:4">
      <c r="A62">
        <v>75</v>
      </c>
      <c r="B62">
        <v>4357.1428571428569</v>
      </c>
      <c r="C62">
        <v>10.273899999999999</v>
      </c>
      <c r="D62">
        <f t="shared" si="0"/>
        <v>1.0684666666666658</v>
      </c>
    </row>
    <row r="63" spans="1:4">
      <c r="A63">
        <v>76</v>
      </c>
      <c r="B63">
        <v>4428.5714285714284</v>
      </c>
      <c r="C63">
        <v>9.9</v>
      </c>
      <c r="D63">
        <f t="shared" si="0"/>
        <v>0.69456666666666678</v>
      </c>
    </row>
    <row r="64" spans="1:4">
      <c r="A64">
        <v>77</v>
      </c>
      <c r="B64">
        <v>4500</v>
      </c>
      <c r="C64">
        <v>9.9307999999999996</v>
      </c>
      <c r="D64">
        <f t="shared" si="0"/>
        <v>0.72536666666666605</v>
      </c>
    </row>
    <row r="65" spans="1:4">
      <c r="A65">
        <v>78</v>
      </c>
      <c r="B65">
        <v>4571.4285714285716</v>
      </c>
      <c r="C65">
        <v>9.7995999999999999</v>
      </c>
      <c r="D65">
        <f t="shared" si="0"/>
        <v>0.59416666666666629</v>
      </c>
    </row>
    <row r="66" spans="1:4">
      <c r="A66">
        <v>79</v>
      </c>
      <c r="B66">
        <v>4642.8571428571431</v>
      </c>
      <c r="C66">
        <v>9.7108000000000008</v>
      </c>
      <c r="D66">
        <f t="shared" si="0"/>
        <v>0.50536666666666719</v>
      </c>
    </row>
    <row r="67" spans="1:4">
      <c r="A67">
        <v>80</v>
      </c>
      <c r="B67">
        <v>4714.2857142857138</v>
      </c>
      <c r="C67">
        <v>9.7020999999999997</v>
      </c>
      <c r="D67">
        <f t="shared" si="0"/>
        <v>0.49666666666666615</v>
      </c>
    </row>
    <row r="68" spans="1:4">
      <c r="A68">
        <v>81</v>
      </c>
      <c r="B68">
        <v>4785.7142857142853</v>
      </c>
      <c r="C68">
        <v>9.8107000000000006</v>
      </c>
      <c r="D68">
        <f t="shared" si="0"/>
        <v>0.60526666666666706</v>
      </c>
    </row>
    <row r="69" spans="1:4">
      <c r="A69">
        <v>82</v>
      </c>
      <c r="B69">
        <v>4857.1428571428569</v>
      </c>
      <c r="C69">
        <v>9.9176000000000002</v>
      </c>
      <c r="D69">
        <f t="shared" si="0"/>
        <v>0.71216666666666661</v>
      </c>
    </row>
    <row r="70" spans="1:4">
      <c r="A70">
        <v>83</v>
      </c>
      <c r="B70">
        <v>4928.5714285714284</v>
      </c>
      <c r="C70">
        <v>9.6837</v>
      </c>
      <c r="D70">
        <f t="shared" si="0"/>
        <v>0.4782666666666664</v>
      </c>
    </row>
    <row r="71" spans="1:4">
      <c r="A71">
        <v>85</v>
      </c>
      <c r="B71">
        <v>5000</v>
      </c>
      <c r="C71">
        <v>9.4552999999999994</v>
      </c>
      <c r="D71">
        <f t="shared" si="0"/>
        <v>0.24986666666666579</v>
      </c>
    </row>
    <row r="72" spans="1:4">
      <c r="A72">
        <v>87</v>
      </c>
      <c r="B72">
        <v>5125</v>
      </c>
      <c r="C72">
        <v>9.7022999999999993</v>
      </c>
      <c r="D72">
        <f t="shared" si="0"/>
        <v>0.49686666666666568</v>
      </c>
    </row>
    <row r="73" spans="1:4">
      <c r="A73">
        <v>90</v>
      </c>
      <c r="B73">
        <v>5250</v>
      </c>
      <c r="C73">
        <v>9.9032</v>
      </c>
      <c r="D73">
        <f t="shared" ref="D73:D102" si="1">C73-E$8</f>
        <v>0.69776666666666642</v>
      </c>
    </row>
    <row r="74" spans="1:4">
      <c r="A74">
        <v>92</v>
      </c>
      <c r="B74">
        <v>5375</v>
      </c>
      <c r="C74">
        <v>9.3925999999999998</v>
      </c>
      <c r="D74">
        <f t="shared" si="1"/>
        <v>0.18716666666666626</v>
      </c>
    </row>
    <row r="75" spans="1:4">
      <c r="A75">
        <v>95</v>
      </c>
      <c r="B75">
        <v>5500</v>
      </c>
      <c r="C75">
        <v>9.9161000000000001</v>
      </c>
      <c r="D75">
        <f t="shared" si="1"/>
        <v>0.71066666666666656</v>
      </c>
    </row>
    <row r="76" spans="1:4">
      <c r="A76">
        <v>97</v>
      </c>
      <c r="B76">
        <v>5666.666666666667</v>
      </c>
      <c r="C76">
        <v>10.0175</v>
      </c>
      <c r="D76">
        <f t="shared" si="1"/>
        <v>0.81206666666666649</v>
      </c>
    </row>
    <row r="77" spans="1:4">
      <c r="A77">
        <v>100</v>
      </c>
      <c r="B77">
        <v>5833.3333333333339</v>
      </c>
      <c r="C77">
        <v>9.4388000000000005</v>
      </c>
      <c r="D77">
        <f t="shared" si="1"/>
        <v>0.23336666666666694</v>
      </c>
    </row>
    <row r="78" spans="1:4">
      <c r="A78">
        <v>102</v>
      </c>
      <c r="B78">
        <v>6000</v>
      </c>
      <c r="C78">
        <v>9.7728999999999999</v>
      </c>
      <c r="D78">
        <f t="shared" si="1"/>
        <v>0.56746666666666634</v>
      </c>
    </row>
    <row r="79" spans="1:4">
      <c r="A79">
        <v>105</v>
      </c>
      <c r="B79">
        <v>6166.666666666667</v>
      </c>
      <c r="C79">
        <v>9.7297999999999991</v>
      </c>
      <c r="D79">
        <f t="shared" si="1"/>
        <v>0.52436666666666554</v>
      </c>
    </row>
    <row r="80" spans="1:4">
      <c r="A80">
        <v>107</v>
      </c>
      <c r="B80">
        <v>6333.3333333333339</v>
      </c>
      <c r="C80">
        <v>9.7622999999999998</v>
      </c>
      <c r="D80">
        <f t="shared" si="1"/>
        <v>0.55686666666666618</v>
      </c>
    </row>
    <row r="81" spans="1:4">
      <c r="A81">
        <v>110</v>
      </c>
      <c r="B81">
        <v>6500</v>
      </c>
      <c r="C81">
        <v>9.5882000000000005</v>
      </c>
      <c r="D81">
        <f t="shared" si="1"/>
        <v>0.38276666666666692</v>
      </c>
    </row>
    <row r="82" spans="1:4">
      <c r="A82">
        <v>112</v>
      </c>
      <c r="B82">
        <v>6625</v>
      </c>
      <c r="C82">
        <v>9.9671000000000003</v>
      </c>
      <c r="D82">
        <f t="shared" si="1"/>
        <v>0.76166666666666671</v>
      </c>
    </row>
    <row r="83" spans="1:4">
      <c r="A83">
        <v>115</v>
      </c>
      <c r="B83">
        <v>6750</v>
      </c>
      <c r="C83">
        <v>9.6997999999999998</v>
      </c>
      <c r="D83">
        <f t="shared" si="1"/>
        <v>0.49436666666666618</v>
      </c>
    </row>
    <row r="84" spans="1:4">
      <c r="A84">
        <v>117</v>
      </c>
      <c r="B84">
        <v>6875</v>
      </c>
      <c r="C84">
        <v>10.149800000000001</v>
      </c>
      <c r="D84">
        <f t="shared" si="1"/>
        <v>0.94436666666666724</v>
      </c>
    </row>
    <row r="85" spans="1:4">
      <c r="A85">
        <v>120</v>
      </c>
      <c r="B85">
        <v>7000</v>
      </c>
      <c r="C85">
        <v>9.6658000000000008</v>
      </c>
      <c r="D85">
        <f t="shared" si="1"/>
        <v>0.46036666666666726</v>
      </c>
    </row>
    <row r="86" spans="1:4">
      <c r="A86">
        <v>122</v>
      </c>
      <c r="B86">
        <v>7166.666666666667</v>
      </c>
      <c r="C86">
        <v>9.9327000000000005</v>
      </c>
      <c r="D86">
        <f t="shared" si="1"/>
        <v>0.72726666666666695</v>
      </c>
    </row>
    <row r="87" spans="1:4">
      <c r="A87">
        <v>125</v>
      </c>
      <c r="B87">
        <v>7333.3333333333339</v>
      </c>
      <c r="C87">
        <v>9.8300999999999998</v>
      </c>
      <c r="D87">
        <f t="shared" si="1"/>
        <v>0.62466666666666626</v>
      </c>
    </row>
    <row r="88" spans="1:4">
      <c r="A88">
        <v>127</v>
      </c>
      <c r="B88">
        <v>7500</v>
      </c>
      <c r="C88">
        <v>9.9952000000000005</v>
      </c>
      <c r="D88">
        <f t="shared" si="1"/>
        <v>0.78976666666666695</v>
      </c>
    </row>
    <row r="89" spans="1:4">
      <c r="A89">
        <v>130</v>
      </c>
      <c r="B89">
        <v>7666.666666666667</v>
      </c>
      <c r="C89">
        <v>9.7504000000000008</v>
      </c>
      <c r="D89">
        <f t="shared" si="1"/>
        <v>0.54496666666666727</v>
      </c>
    </row>
    <row r="90" spans="1:4">
      <c r="A90">
        <v>132</v>
      </c>
      <c r="B90">
        <v>7833.3333333333339</v>
      </c>
      <c r="C90">
        <v>9.8285999999999998</v>
      </c>
      <c r="D90">
        <f t="shared" si="1"/>
        <v>0.6231666666666662</v>
      </c>
    </row>
    <row r="91" spans="1:4">
      <c r="A91">
        <v>135</v>
      </c>
      <c r="B91">
        <v>8000</v>
      </c>
      <c r="C91">
        <v>9.6186000000000007</v>
      </c>
      <c r="D91">
        <f t="shared" si="1"/>
        <v>0.41316666666666713</v>
      </c>
    </row>
    <row r="92" spans="1:4">
      <c r="A92">
        <v>137</v>
      </c>
      <c r="B92">
        <v>8125</v>
      </c>
      <c r="C92">
        <v>9.8423999999999996</v>
      </c>
      <c r="D92">
        <f t="shared" si="1"/>
        <v>0.63696666666666601</v>
      </c>
    </row>
    <row r="93" spans="1:4">
      <c r="A93">
        <v>140</v>
      </c>
      <c r="B93">
        <v>8250</v>
      </c>
      <c r="C93">
        <v>9.5549999999999997</v>
      </c>
      <c r="D93">
        <f t="shared" si="1"/>
        <v>0.34956666666666614</v>
      </c>
    </row>
    <row r="94" spans="1:4">
      <c r="A94">
        <v>142</v>
      </c>
      <c r="B94">
        <v>8375</v>
      </c>
      <c r="C94">
        <v>9.6189999999999998</v>
      </c>
      <c r="D94">
        <f t="shared" si="1"/>
        <v>0.41356666666666619</v>
      </c>
    </row>
    <row r="95" spans="1:4">
      <c r="A95">
        <v>145</v>
      </c>
      <c r="B95">
        <v>8500</v>
      </c>
      <c r="C95">
        <v>9.1504999999999992</v>
      </c>
      <c r="D95">
        <f t="shared" si="1"/>
        <v>-5.4933333333334389E-2</v>
      </c>
    </row>
    <row r="96" spans="1:4">
      <c r="A96">
        <v>147</v>
      </c>
      <c r="B96">
        <v>8666.6666666666679</v>
      </c>
      <c r="C96">
        <v>9.1692999999999998</v>
      </c>
      <c r="D96">
        <f t="shared" si="1"/>
        <v>-3.6133333333333795E-2</v>
      </c>
    </row>
    <row r="97" spans="1:4">
      <c r="A97">
        <v>150</v>
      </c>
      <c r="B97">
        <v>8833.3333333333339</v>
      </c>
      <c r="C97">
        <v>9.4062000000000001</v>
      </c>
      <c r="D97">
        <f t="shared" si="1"/>
        <v>0.20076666666666654</v>
      </c>
    </row>
    <row r="98" spans="1:4">
      <c r="A98">
        <v>152</v>
      </c>
      <c r="B98">
        <v>9000</v>
      </c>
      <c r="C98">
        <v>9.5098000000000003</v>
      </c>
      <c r="D98">
        <f t="shared" si="1"/>
        <v>0.30436666666666667</v>
      </c>
    </row>
    <row r="99" spans="1:4">
      <c r="A99">
        <v>155</v>
      </c>
      <c r="B99">
        <v>9125</v>
      </c>
      <c r="C99">
        <v>9.5687999999999995</v>
      </c>
      <c r="D99">
        <f t="shared" si="1"/>
        <v>0.36336666666666595</v>
      </c>
    </row>
    <row r="100" spans="1:4">
      <c r="A100">
        <v>157</v>
      </c>
      <c r="B100">
        <v>9250</v>
      </c>
      <c r="C100">
        <v>9.6562999999999999</v>
      </c>
      <c r="D100">
        <f t="shared" si="1"/>
        <v>0.4508666666666663</v>
      </c>
    </row>
    <row r="101" spans="1:4">
      <c r="A101">
        <v>160</v>
      </c>
      <c r="B101">
        <v>9375</v>
      </c>
      <c r="C101">
        <v>9.6853999999999996</v>
      </c>
      <c r="D101">
        <f t="shared" si="1"/>
        <v>0.47996666666666599</v>
      </c>
    </row>
    <row r="102" spans="1:4">
      <c r="A102">
        <v>162</v>
      </c>
      <c r="B102">
        <v>9500</v>
      </c>
      <c r="C102">
        <v>9.5777999999999999</v>
      </c>
      <c r="D102">
        <f t="shared" si="1"/>
        <v>0.37236666666666629</v>
      </c>
    </row>
  </sheetData>
  <phoneticPr fontId="0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Dept. Ecology and Systematics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Marjut Nyman</dc:creator>
  <cp:lastModifiedBy>Jed O. Kaplan</cp:lastModifiedBy>
  <cp:lastPrinted>2001-06-20T11:25:36Z</cp:lastPrinted>
  <dcterms:created xsi:type="dcterms:W3CDTF">2001-06-20T11:13:10Z</dcterms:created>
  <dcterms:modified xsi:type="dcterms:W3CDTF">2012-10-26T17:22:35Z</dcterms:modified>
</cp:coreProperties>
</file>