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20" yWindow="100" windowWidth="25360" windowHeight="15820" activeTab="1"/>
  </bookViews>
  <sheets>
    <sheet name="Comments" sheetId="4" r:id="rId1"/>
    <sheet name="Altitude anomaly" sheetId="3" r:id="rId2"/>
    <sheet name="Detrended Altitude Anomaly" sheetId="2" r:id="rId3"/>
    <sheet name="Winter-spring temperature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2" i="3"/>
</calcChain>
</file>

<file path=xl/sharedStrings.xml><?xml version="1.0" encoding="utf-8"?>
<sst xmlns="http://schemas.openxmlformats.org/spreadsheetml/2006/main" count="423" uniqueCount="199">
  <si>
    <t>RCA003</t>
  </si>
  <si>
    <t>RCA006</t>
  </si>
  <si>
    <t>RCA009</t>
  </si>
  <si>
    <t>RCA012</t>
  </si>
  <si>
    <t>RCA015</t>
  </si>
  <si>
    <t>RCA018</t>
  </si>
  <si>
    <t>RCA021</t>
  </si>
  <si>
    <t>RCA024</t>
  </si>
  <si>
    <t>RCA027</t>
  </si>
  <si>
    <t>RCA030</t>
  </si>
  <si>
    <t>RCA033</t>
  </si>
  <si>
    <t>RCA036</t>
  </si>
  <si>
    <t>RCA039</t>
  </si>
  <si>
    <t>RCA042</t>
  </si>
  <si>
    <t>RCA045</t>
  </si>
  <si>
    <t>RCA048</t>
  </si>
  <si>
    <t>RCA051</t>
  </si>
  <si>
    <t>RCA054</t>
  </si>
  <si>
    <t>RCA057</t>
  </si>
  <si>
    <t>RCA060</t>
  </si>
  <si>
    <t>RCA063</t>
  </si>
  <si>
    <t>RCA066</t>
  </si>
  <si>
    <t>RCA069</t>
  </si>
  <si>
    <t>RCA072</t>
  </si>
  <si>
    <t>RCA075</t>
  </si>
  <si>
    <t>RCA078</t>
  </si>
  <si>
    <t>RCA081</t>
  </si>
  <si>
    <t>RCA084</t>
  </si>
  <si>
    <t>RCA087</t>
  </si>
  <si>
    <t>RCA095</t>
  </si>
  <si>
    <t>RCA098</t>
  </si>
  <si>
    <t>RCA101</t>
  </si>
  <si>
    <t>RCA104</t>
  </si>
  <si>
    <t>RCA107</t>
  </si>
  <si>
    <t>RCA110</t>
  </si>
  <si>
    <t>RCA113</t>
  </si>
  <si>
    <t>RCA116</t>
  </si>
  <si>
    <t>RCA119</t>
  </si>
  <si>
    <t>RCA122</t>
  </si>
  <si>
    <t>RCA125</t>
  </si>
  <si>
    <t>RCA127</t>
  </si>
  <si>
    <t>RCA130</t>
  </si>
  <si>
    <t>RCA133</t>
  </si>
  <si>
    <t>RCA136</t>
  </si>
  <si>
    <t>RCA139</t>
  </si>
  <si>
    <t>RCA142</t>
  </si>
  <si>
    <t>RCA145</t>
  </si>
  <si>
    <t>RCA148</t>
  </si>
  <si>
    <t>RCA151</t>
  </si>
  <si>
    <t>RCA154</t>
  </si>
  <si>
    <t>RCA157</t>
  </si>
  <si>
    <t>RCA160</t>
  </si>
  <si>
    <t>RCA163</t>
  </si>
  <si>
    <t>RCA168</t>
  </si>
  <si>
    <t>RCA171</t>
  </si>
  <si>
    <t>RCA174</t>
  </si>
  <si>
    <t>Sample</t>
  </si>
  <si>
    <t>Age BP</t>
  </si>
  <si>
    <t>Age AD</t>
  </si>
  <si>
    <t>Winter/spring mean annual temperature anomaly (oC)</t>
  </si>
  <si>
    <t>Error Winter/spring temperature anomaly (oC)</t>
  </si>
  <si>
    <t>RCA177</t>
  </si>
  <si>
    <t>RCA180</t>
  </si>
  <si>
    <t>RCA183</t>
  </si>
  <si>
    <t>RCA186</t>
  </si>
  <si>
    <t>RCA189</t>
  </si>
  <si>
    <t>RCA192</t>
  </si>
  <si>
    <t>RCA195</t>
  </si>
  <si>
    <t>RCA198</t>
  </si>
  <si>
    <t>RCA201</t>
  </si>
  <si>
    <t>RCA204</t>
  </si>
  <si>
    <t>RCA207</t>
  </si>
  <si>
    <t>RCA209</t>
  </si>
  <si>
    <t>RCA212</t>
  </si>
  <si>
    <t>RCA215</t>
  </si>
  <si>
    <t>RCA218</t>
  </si>
  <si>
    <t>RCA221</t>
  </si>
  <si>
    <t>RCA224</t>
  </si>
  <si>
    <t>RCA227</t>
  </si>
  <si>
    <t>RCA230</t>
  </si>
  <si>
    <t>RCA233</t>
  </si>
  <si>
    <t>RCA236</t>
  </si>
  <si>
    <t>RCA239</t>
  </si>
  <si>
    <t>RCA242</t>
  </si>
  <si>
    <t>RCA245</t>
  </si>
  <si>
    <t>RCA248</t>
  </si>
  <si>
    <t>RCA251</t>
  </si>
  <si>
    <t>RCA254</t>
  </si>
  <si>
    <t>RCA257</t>
  </si>
  <si>
    <t>RCA260</t>
  </si>
  <si>
    <t>RCA263</t>
  </si>
  <si>
    <t>RCA266</t>
  </si>
  <si>
    <t>RCA269</t>
  </si>
  <si>
    <t>RCA272</t>
  </si>
  <si>
    <t>RCA275</t>
  </si>
  <si>
    <t>RCA278</t>
  </si>
  <si>
    <t>RCA281</t>
  </si>
  <si>
    <t>RCA284</t>
  </si>
  <si>
    <t>RCA287</t>
  </si>
  <si>
    <t>RCA290</t>
  </si>
  <si>
    <t>RCA293</t>
  </si>
  <si>
    <t>RCA296</t>
  </si>
  <si>
    <t>RCA299</t>
  </si>
  <si>
    <t>RCA302</t>
  </si>
  <si>
    <t>RCA305</t>
  </si>
  <si>
    <t>RCA308</t>
  </si>
  <si>
    <t>RCA311</t>
  </si>
  <si>
    <t>RCA314</t>
  </si>
  <si>
    <t>RCA317</t>
  </si>
  <si>
    <t>RCA320</t>
  </si>
  <si>
    <t>RCA323</t>
  </si>
  <si>
    <t>RCA326</t>
  </si>
  <si>
    <t>RCA329</t>
  </si>
  <si>
    <t>RCA332</t>
  </si>
  <si>
    <t>RCA335</t>
  </si>
  <si>
    <t>RCA338</t>
  </si>
  <si>
    <t>RCA341</t>
  </si>
  <si>
    <t>RCA344</t>
  </si>
  <si>
    <t>RCA347</t>
  </si>
  <si>
    <t>RCA350</t>
  </si>
  <si>
    <t>RCA353</t>
  </si>
  <si>
    <t>RCA356</t>
  </si>
  <si>
    <t>RCA359</t>
  </si>
  <si>
    <t>RCA362</t>
  </si>
  <si>
    <t>RCA365</t>
  </si>
  <si>
    <t>RCA368</t>
  </si>
  <si>
    <t>RCA371</t>
  </si>
  <si>
    <t>RCA374</t>
  </si>
  <si>
    <t>RCA377</t>
  </si>
  <si>
    <t>RCA380</t>
  </si>
  <si>
    <t>RCA383</t>
  </si>
  <si>
    <t>RCA386</t>
  </si>
  <si>
    <t>RCA389</t>
  </si>
  <si>
    <t>RCA392</t>
  </si>
  <si>
    <t>RCA395</t>
  </si>
  <si>
    <t>RCA398</t>
  </si>
  <si>
    <t>RCA401</t>
  </si>
  <si>
    <t>RCA404</t>
  </si>
  <si>
    <t>RCA407</t>
  </si>
  <si>
    <t>RCA410</t>
  </si>
  <si>
    <t>RCA413</t>
  </si>
  <si>
    <t>RCA416</t>
  </si>
  <si>
    <t>RCA419</t>
  </si>
  <si>
    <t>RCA422</t>
  </si>
  <si>
    <t>RCA425</t>
  </si>
  <si>
    <t>RCA428</t>
  </si>
  <si>
    <t>RCA431</t>
  </si>
  <si>
    <t>RCA434</t>
  </si>
  <si>
    <t>RCA437</t>
  </si>
  <si>
    <t>RCA440</t>
  </si>
  <si>
    <t>RCA443</t>
  </si>
  <si>
    <t>RCA446</t>
  </si>
  <si>
    <t>RCA449</t>
  </si>
  <si>
    <t>RCA452</t>
  </si>
  <si>
    <t>RCA455</t>
  </si>
  <si>
    <t>RCA458</t>
  </si>
  <si>
    <t>RCA461</t>
  </si>
  <si>
    <t>RCA464</t>
  </si>
  <si>
    <t>RCA467</t>
  </si>
  <si>
    <t>RCA470</t>
  </si>
  <si>
    <t>RCA473</t>
  </si>
  <si>
    <t>RCA476</t>
  </si>
  <si>
    <t>RCA479</t>
  </si>
  <si>
    <t>RCA482</t>
  </si>
  <si>
    <t>RCA485</t>
  </si>
  <si>
    <t>RCA488</t>
  </si>
  <si>
    <t>RCA491</t>
  </si>
  <si>
    <t>RCA494</t>
  </si>
  <si>
    <t>RCA497</t>
  </si>
  <si>
    <t>RCA500</t>
  </si>
  <si>
    <t>Detrended Altitude Anomaly (m)</t>
  </si>
  <si>
    <t>Altitude anomaly (m)</t>
  </si>
  <si>
    <t>se-altitude anomaly (m)</t>
  </si>
  <si>
    <t>RAC94 Chrysophyte cyst reconstructions</t>
  </si>
  <si>
    <r>
      <t xml:space="preserve">Pla, S., Catalan J. 2005. </t>
    </r>
    <r>
      <rPr>
        <sz val="10"/>
        <color indexed="8"/>
        <rFont val="Courier New"/>
        <family val="3"/>
      </rPr>
      <t>Chrysophyte cysts from lake sediments reveal the submillennial winter/spring climate variability in the northwestern Mediterranean region throughout the Holocene. Climate Dynamics, 24:263-278.</t>
    </r>
  </si>
  <si>
    <t xml:space="preserve"> </t>
  </si>
  <si>
    <t>Date of last modification of document file: 20 September 2004</t>
  </si>
  <si>
    <t xml:space="preserve">For any inquiry contact: </t>
  </si>
  <si>
    <t>Jordi Catalan</t>
  </si>
  <si>
    <t>CEAB,CSIC, Acces Cala St Francesc 14, Blanes,17300, Spain</t>
  </si>
  <si>
    <t>Email: catalan@ceab.csic.es</t>
  </si>
  <si>
    <t>Tel.: +34 972336101</t>
  </si>
  <si>
    <t>Fax: +34 972337806</t>
  </si>
  <si>
    <t>In addition to the raw reconstruction (sheet 2), a detrended record is included (sheet 3) and a conversion to winter/spring mean annual temperature for the historical period (sheet 4).</t>
  </si>
  <si>
    <t>Please acknowledge this publication in any use of the data.</t>
  </si>
  <si>
    <r>
      <t>The data file "RAC94chryso_alt.xls" contains altitude anomalies during Holocene in the Central Pyrenees, which were reconstructed using chrysophyte cysts from the sediment record of Lake Redon (Pyrenees, 42</t>
    </r>
    <r>
      <rPr>
        <vertAlign val="superscript"/>
        <sz val="10"/>
        <rFont val="Courier New"/>
        <family val="3"/>
      </rPr>
      <t>o</t>
    </r>
    <r>
      <rPr>
        <sz val="10"/>
        <rFont val="Courier New"/>
        <family val="3"/>
      </rPr>
      <t xml:space="preserve"> 38’ 33’’N, 0</t>
    </r>
    <r>
      <rPr>
        <vertAlign val="superscript"/>
        <sz val="10"/>
        <rFont val="Courier New"/>
        <family val="3"/>
      </rPr>
      <t>o</t>
    </r>
    <r>
      <rPr>
        <sz val="10"/>
        <rFont val="Courier New"/>
        <family val="3"/>
      </rPr>
      <t xml:space="preserve"> 46’ 13’’ E, 2240 m a.s.l).</t>
    </r>
  </si>
  <si>
    <t>The publication reference for the data and research details are:</t>
  </si>
  <si>
    <t>agebp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</si>
  <si>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</si>
  <si>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</si>
  <si>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</si>
  <si>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</si>
  <si>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</si>
  <si>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</si>
  <si>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</si>
  <si>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</si>
  <si>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</si>
  <si>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WINTER TEMP</t>
  </si>
  <si>
    <t>DJF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</si>
</sst>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Courier New"/>
      <family val="3"/>
    </font>
    <font>
      <vertAlign val="superscript"/>
      <sz val="10"/>
      <name val="Courier New"/>
      <family val="3"/>
    </font>
    <font>
      <sz val="10"/>
      <color indexed="8"/>
      <name val="Courier New"/>
      <family val="3"/>
    </font>
    <font>
      <u/>
      <sz val="10"/>
      <color indexed="12"/>
      <name val="Arial"/>
    </font>
    <font>
      <sz val="11"/>
      <color rgb="FF000000"/>
      <name val="Calibri"/>
      <family val="2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justify" wrapText="1"/>
    </xf>
    <xf numFmtId="0" fontId="4" fillId="0" borderId="0" xfId="1" applyAlignment="1" applyProtection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A838A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224619929044"/>
          <c:y val="0.157291804041736"/>
          <c:w val="0.770119929350279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'Altitude anomaly'!$B$2:$B$166</c:f>
              <c:numCache>
                <c:formatCode>General</c:formatCode>
                <c:ptCount val="165"/>
                <c:pt idx="0">
                  <c:v>-44.0</c:v>
                </c:pt>
                <c:pt idx="1">
                  <c:v>-34.0</c:v>
                </c:pt>
                <c:pt idx="2">
                  <c:v>-13.0</c:v>
                </c:pt>
                <c:pt idx="3">
                  <c:v>7.0</c:v>
                </c:pt>
                <c:pt idx="4">
                  <c:v>18.0</c:v>
                </c:pt>
                <c:pt idx="5">
                  <c:v>34.0</c:v>
                </c:pt>
                <c:pt idx="6">
                  <c:v>45.0</c:v>
                </c:pt>
                <c:pt idx="7">
                  <c:v>50.0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186.669999999999</c:v>
                </c:pt>
                <c:pt idx="12">
                  <c:v>220.83</c:v>
                </c:pt>
                <c:pt idx="13">
                  <c:v>255.0</c:v>
                </c:pt>
                <c:pt idx="14">
                  <c:v>289.17</c:v>
                </c:pt>
                <c:pt idx="15">
                  <c:v>323.329999999999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</c:v>
                </c:pt>
                <c:pt idx="19">
                  <c:v>460.0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</c:v>
                </c:pt>
                <c:pt idx="23">
                  <c:v>541.23</c:v>
                </c:pt>
                <c:pt idx="24">
                  <c:v>561.5399999999991</c:v>
                </c:pt>
                <c:pt idx="25">
                  <c:v>581.85</c:v>
                </c:pt>
                <c:pt idx="26">
                  <c:v>602.149999999999</c:v>
                </c:pt>
                <c:pt idx="27">
                  <c:v>622.46</c:v>
                </c:pt>
                <c:pt idx="28">
                  <c:v>642.769999999999</c:v>
                </c:pt>
                <c:pt idx="29">
                  <c:v>680.0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</c:v>
                </c:pt>
                <c:pt idx="34">
                  <c:v>833.049999999999</c:v>
                </c:pt>
                <c:pt idx="35">
                  <c:v>859.289999999999</c:v>
                </c:pt>
                <c:pt idx="36">
                  <c:v>885.5299999999989</c:v>
                </c:pt>
                <c:pt idx="37">
                  <c:v>911.759999999999</c:v>
                </c:pt>
                <c:pt idx="38">
                  <c:v>938.0</c:v>
                </c:pt>
                <c:pt idx="39">
                  <c:v>963.0399999999991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1029.80999999999</c:v>
                </c:pt>
                <c:pt idx="43">
                  <c:v>1054.84999999999</c:v>
                </c:pt>
                <c:pt idx="44">
                  <c:v>1079.88</c:v>
                </c:pt>
                <c:pt idx="45">
                  <c:v>1104.92</c:v>
                </c:pt>
                <c:pt idx="46">
                  <c:v>1129.96</c:v>
                </c:pt>
                <c:pt idx="47">
                  <c:v>1155.0</c:v>
                </c:pt>
                <c:pt idx="48">
                  <c:v>1180.04</c:v>
                </c:pt>
                <c:pt idx="49">
                  <c:v>1205.07999999999</c:v>
                </c:pt>
                <c:pt idx="50">
                  <c:v>1230.11999999999</c:v>
                </c:pt>
                <c:pt idx="51">
                  <c:v>1255.15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1372.0</c:v>
                </c:pt>
                <c:pt idx="56">
                  <c:v>1469.08999999999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1760.36999999999</c:v>
                </c:pt>
                <c:pt idx="60">
                  <c:v>1857.47</c:v>
                </c:pt>
                <c:pt idx="61">
                  <c:v>1954.55999999999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2342.92999999999</c:v>
                </c:pt>
                <c:pt idx="66">
                  <c:v>2440.03</c:v>
                </c:pt>
                <c:pt idx="67">
                  <c:v>2537.11999999999</c:v>
                </c:pt>
                <c:pt idx="68">
                  <c:v>2601.84999999999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2893.15999999999</c:v>
                </c:pt>
                <c:pt idx="72">
                  <c:v>2990.21999999999</c:v>
                </c:pt>
                <c:pt idx="73">
                  <c:v>3087.32</c:v>
                </c:pt>
                <c:pt idx="74">
                  <c:v>3184.40999999999</c:v>
                </c:pt>
                <c:pt idx="75">
                  <c:v>3281.5</c:v>
                </c:pt>
                <c:pt idx="76">
                  <c:v>3378.59999999999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3766.96999999999</c:v>
                </c:pt>
                <c:pt idx="81">
                  <c:v>3864.07</c:v>
                </c:pt>
                <c:pt idx="82">
                  <c:v>3961.15999999999</c:v>
                </c:pt>
                <c:pt idx="83">
                  <c:v>4058.25</c:v>
                </c:pt>
                <c:pt idx="84">
                  <c:v>4155.35</c:v>
                </c:pt>
                <c:pt idx="85">
                  <c:v>4252.43999999999</c:v>
                </c:pt>
                <c:pt idx="86">
                  <c:v>4349.52999999999</c:v>
                </c:pt>
                <c:pt idx="87">
                  <c:v>4446.63</c:v>
                </c:pt>
                <c:pt idx="88">
                  <c:v>4543.72</c:v>
                </c:pt>
                <c:pt idx="89">
                  <c:v>4640.81</c:v>
                </c:pt>
                <c:pt idx="90">
                  <c:v>4737.90999999999</c:v>
                </c:pt>
                <c:pt idx="91">
                  <c:v>4835.0</c:v>
                </c:pt>
                <c:pt idx="92">
                  <c:v>4931.47999999999</c:v>
                </c:pt>
                <c:pt idx="93">
                  <c:v>5027.97</c:v>
                </c:pt>
                <c:pt idx="94">
                  <c:v>5124.44999999999</c:v>
                </c:pt>
                <c:pt idx="95">
                  <c:v>5220.93999999999</c:v>
                </c:pt>
                <c:pt idx="96">
                  <c:v>5317.42</c:v>
                </c:pt>
                <c:pt idx="97">
                  <c:v>5413.89999999999</c:v>
                </c:pt>
                <c:pt idx="98">
                  <c:v>5510.39</c:v>
                </c:pt>
                <c:pt idx="99">
                  <c:v>5606.86999999999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5896.31999999999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6378.73999999999</c:v>
                </c:pt>
                <c:pt idx="108">
                  <c:v>6475.22999999999</c:v>
                </c:pt>
                <c:pt idx="109">
                  <c:v>6571.71</c:v>
                </c:pt>
                <c:pt idx="110">
                  <c:v>6668.18999999999</c:v>
                </c:pt>
                <c:pt idx="111">
                  <c:v>6764.68</c:v>
                </c:pt>
                <c:pt idx="112">
                  <c:v>6861.15999999999</c:v>
                </c:pt>
                <c:pt idx="113">
                  <c:v>6957.64999999999</c:v>
                </c:pt>
                <c:pt idx="114">
                  <c:v>7054.13</c:v>
                </c:pt>
                <c:pt idx="115">
                  <c:v>7150.60999999999</c:v>
                </c:pt>
                <c:pt idx="116">
                  <c:v>7247.1</c:v>
                </c:pt>
                <c:pt idx="117">
                  <c:v>7343.57999999999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7633.02999999999</c:v>
                </c:pt>
                <c:pt idx="121">
                  <c:v>7729.52</c:v>
                </c:pt>
                <c:pt idx="122">
                  <c:v>7826.0</c:v>
                </c:pt>
                <c:pt idx="123">
                  <c:v>7878.89</c:v>
                </c:pt>
                <c:pt idx="124">
                  <c:v>7931.77999999999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8090.43999999999</c:v>
                </c:pt>
                <c:pt idx="128">
                  <c:v>8143.32999999999</c:v>
                </c:pt>
                <c:pt idx="129">
                  <c:v>8196.21999999999</c:v>
                </c:pt>
                <c:pt idx="130">
                  <c:v>8249.11</c:v>
                </c:pt>
                <c:pt idx="131">
                  <c:v>8302.0</c:v>
                </c:pt>
                <c:pt idx="132">
                  <c:v>8354.88999999999</c:v>
                </c:pt>
                <c:pt idx="133">
                  <c:v>8407.78</c:v>
                </c:pt>
                <c:pt idx="134">
                  <c:v>8460.67</c:v>
                </c:pt>
                <c:pt idx="135">
                  <c:v>8513.55999999999</c:v>
                </c:pt>
                <c:pt idx="136">
                  <c:v>8566.44</c:v>
                </c:pt>
                <c:pt idx="137">
                  <c:v>8619.329999999991</c:v>
                </c:pt>
                <c:pt idx="138">
                  <c:v>8672.21999999999</c:v>
                </c:pt>
                <c:pt idx="139">
                  <c:v>8725.11</c:v>
                </c:pt>
                <c:pt idx="140">
                  <c:v>8778.0</c:v>
                </c:pt>
                <c:pt idx="141">
                  <c:v>8830.88999999999</c:v>
                </c:pt>
                <c:pt idx="142">
                  <c:v>8883.78</c:v>
                </c:pt>
                <c:pt idx="143">
                  <c:v>8936.67</c:v>
                </c:pt>
                <c:pt idx="144">
                  <c:v>8989.55999999999</c:v>
                </c:pt>
                <c:pt idx="145">
                  <c:v>9042.44</c:v>
                </c:pt>
                <c:pt idx="146">
                  <c:v>9095.329999999991</c:v>
                </c:pt>
                <c:pt idx="147">
                  <c:v>9148.21999999999</c:v>
                </c:pt>
                <c:pt idx="148">
                  <c:v>9201.11</c:v>
                </c:pt>
                <c:pt idx="149">
                  <c:v>9254.0</c:v>
                </c:pt>
                <c:pt idx="150">
                  <c:v>9306.88999999999</c:v>
                </c:pt>
                <c:pt idx="151">
                  <c:v>9359.78</c:v>
                </c:pt>
                <c:pt idx="152">
                  <c:v>9412.67</c:v>
                </c:pt>
                <c:pt idx="153">
                  <c:v>9465.55999999999</c:v>
                </c:pt>
                <c:pt idx="154">
                  <c:v>9518.44</c:v>
                </c:pt>
                <c:pt idx="155">
                  <c:v>9571.329999999991</c:v>
                </c:pt>
                <c:pt idx="156">
                  <c:v>9624.21999999999</c:v>
                </c:pt>
                <c:pt idx="157">
                  <c:v>9677.11</c:v>
                </c:pt>
                <c:pt idx="158">
                  <c:v>9730.0</c:v>
                </c:pt>
                <c:pt idx="159">
                  <c:v>9782.88999999999</c:v>
                </c:pt>
                <c:pt idx="160">
                  <c:v>9835.78</c:v>
                </c:pt>
                <c:pt idx="161">
                  <c:v>9888.67</c:v>
                </c:pt>
                <c:pt idx="162">
                  <c:v>9941.55999999999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'Altitude anomaly'!$E$2:$E$166</c:f>
              <c:numCache>
                <c:formatCode>0.00</c:formatCode>
                <c:ptCount val="165"/>
                <c:pt idx="0">
                  <c:v>0.233922703124998</c:v>
                </c:pt>
                <c:pt idx="1">
                  <c:v>0.325064053125</c:v>
                </c:pt>
                <c:pt idx="2">
                  <c:v>0.0393377531250004</c:v>
                </c:pt>
                <c:pt idx="3">
                  <c:v>0.307788553124999</c:v>
                </c:pt>
                <c:pt idx="4">
                  <c:v>-0.186133696875</c:v>
                </c:pt>
                <c:pt idx="5">
                  <c:v>-0.239007196875</c:v>
                </c:pt>
                <c:pt idx="6">
                  <c:v>-0.217438996875001</c:v>
                </c:pt>
                <c:pt idx="7">
                  <c:v>-0.0335334468749996</c:v>
                </c:pt>
                <c:pt idx="8">
                  <c:v>0.260621203125</c:v>
                </c:pt>
                <c:pt idx="9">
                  <c:v>0.224813803124999</c:v>
                </c:pt>
                <c:pt idx="10">
                  <c:v>0.0393377531250004</c:v>
                </c:pt>
                <c:pt idx="11">
                  <c:v>-0.346481746874996</c:v>
                </c:pt>
                <c:pt idx="12">
                  <c:v>-0.0414906468749996</c:v>
                </c:pt>
                <c:pt idx="13">
                  <c:v>-0.105514696875</c:v>
                </c:pt>
                <c:pt idx="14">
                  <c:v>-0.0424852968750001</c:v>
                </c:pt>
                <c:pt idx="15">
                  <c:v>-0.218800096875002</c:v>
                </c:pt>
                <c:pt idx="16">
                  <c:v>-0.219061846875</c:v>
                </c:pt>
                <c:pt idx="17">
                  <c:v>-0.275756896875</c:v>
                </c:pt>
                <c:pt idx="18">
                  <c:v>-0.453013996874996</c:v>
                </c:pt>
                <c:pt idx="19">
                  <c:v>-0.221679346875</c:v>
                </c:pt>
                <c:pt idx="20">
                  <c:v>-0.0477726468750012</c:v>
                </c:pt>
                <c:pt idx="21">
                  <c:v>0.0158326031249994</c:v>
                </c:pt>
                <c:pt idx="22">
                  <c:v>-0.0270420468750012</c:v>
                </c:pt>
                <c:pt idx="23">
                  <c:v>-0.315333496874996</c:v>
                </c:pt>
                <c:pt idx="24">
                  <c:v>-0.538239796875002</c:v>
                </c:pt>
                <c:pt idx="25">
                  <c:v>0.332236003124999</c:v>
                </c:pt>
                <c:pt idx="26">
                  <c:v>-0.716910346874996</c:v>
                </c:pt>
                <c:pt idx="27">
                  <c:v>-0.701152996874996</c:v>
                </c:pt>
                <c:pt idx="28">
                  <c:v>-0.535674646874996</c:v>
                </c:pt>
                <c:pt idx="29">
                  <c:v>-0.0942070968750006</c:v>
                </c:pt>
                <c:pt idx="30">
                  <c:v>-0.156451246875</c:v>
                </c:pt>
                <c:pt idx="31">
                  <c:v>-0.185505496875001</c:v>
                </c:pt>
                <c:pt idx="32">
                  <c:v>-0.605352496874996</c:v>
                </c:pt>
                <c:pt idx="33">
                  <c:v>-0.713664646874996</c:v>
                </c:pt>
                <c:pt idx="34">
                  <c:v>-0.681992896875002</c:v>
                </c:pt>
                <c:pt idx="35">
                  <c:v>-0.370981546874996</c:v>
                </c:pt>
                <c:pt idx="36">
                  <c:v>-0.440973496874996</c:v>
                </c:pt>
                <c:pt idx="37">
                  <c:v>-0.805120096875002</c:v>
                </c:pt>
                <c:pt idx="38">
                  <c:v>-0.170323996875001</c:v>
                </c:pt>
                <c:pt idx="39">
                  <c:v>-0.121062646875001</c:v>
                </c:pt>
                <c:pt idx="40">
                  <c:v>0.311714803124999</c:v>
                </c:pt>
                <c:pt idx="41">
                  <c:v>-0.224035096875002</c:v>
                </c:pt>
                <c:pt idx="42">
                  <c:v>0.454577953124998</c:v>
                </c:pt>
                <c:pt idx="43">
                  <c:v>0.504938653124998</c:v>
                </c:pt>
                <c:pt idx="44">
                  <c:v>-0.0774027468750006</c:v>
                </c:pt>
                <c:pt idx="45">
                  <c:v>0.235440853124998</c:v>
                </c:pt>
                <c:pt idx="46">
                  <c:v>0.0996449531250004</c:v>
                </c:pt>
                <c:pt idx="47">
                  <c:v>-0.215030896875</c:v>
                </c:pt>
                <c:pt idx="48">
                  <c:v>0.0843064031249988</c:v>
                </c:pt>
                <c:pt idx="49">
                  <c:v>0.147702253124999</c:v>
                </c:pt>
                <c:pt idx="50">
                  <c:v>0.239785903125</c:v>
                </c:pt>
                <c:pt idx="51">
                  <c:v>-0.0155250468749996</c:v>
                </c:pt>
                <c:pt idx="52">
                  <c:v>0.0955616531249993</c:v>
                </c:pt>
                <c:pt idx="53">
                  <c:v>0.461959303124998</c:v>
                </c:pt>
                <c:pt idx="54">
                  <c:v>0.0191830031249988</c:v>
                </c:pt>
                <c:pt idx="55">
                  <c:v>0.180316303125</c:v>
                </c:pt>
                <c:pt idx="56">
                  <c:v>0.112941853125</c:v>
                </c:pt>
                <c:pt idx="57">
                  <c:v>0.507608503124999</c:v>
                </c:pt>
                <c:pt idx="58">
                  <c:v>-0.125564746875</c:v>
                </c:pt>
                <c:pt idx="59">
                  <c:v>-0.0430087968749996</c:v>
                </c:pt>
                <c:pt idx="60">
                  <c:v>-0.127449346875</c:v>
                </c:pt>
                <c:pt idx="61">
                  <c:v>-0.341037346874996</c:v>
                </c:pt>
                <c:pt idx="62">
                  <c:v>-0.0873492468750006</c:v>
                </c:pt>
                <c:pt idx="63">
                  <c:v>0.0902743031249983</c:v>
                </c:pt>
                <c:pt idx="64">
                  <c:v>0.129484453124999</c:v>
                </c:pt>
                <c:pt idx="65">
                  <c:v>0.317159203124998</c:v>
                </c:pt>
                <c:pt idx="66">
                  <c:v>0.0555662531249999</c:v>
                </c:pt>
                <c:pt idx="67">
                  <c:v>0.193194403125</c:v>
                </c:pt>
                <c:pt idx="68">
                  <c:v>-0.112372546875</c:v>
                </c:pt>
                <c:pt idx="69">
                  <c:v>0.220049953125</c:v>
                </c:pt>
                <c:pt idx="70">
                  <c:v>0.159062203125</c:v>
                </c:pt>
                <c:pt idx="71">
                  <c:v>0.408928753124999</c:v>
                </c:pt>
                <c:pt idx="72">
                  <c:v>-0.0702307968750012</c:v>
                </c:pt>
                <c:pt idx="73">
                  <c:v>-0.0560962968749996</c:v>
                </c:pt>
                <c:pt idx="74">
                  <c:v>0.119328553124999</c:v>
                </c:pt>
                <c:pt idx="75">
                  <c:v>-0.229741246875</c:v>
                </c:pt>
                <c:pt idx="76">
                  <c:v>-0.0571956468749996</c:v>
                </c:pt>
                <c:pt idx="77">
                  <c:v>-0.304339996874996</c:v>
                </c:pt>
                <c:pt idx="78">
                  <c:v>-0.197545996875</c:v>
                </c:pt>
                <c:pt idx="79">
                  <c:v>-0.231364096875</c:v>
                </c:pt>
                <c:pt idx="80">
                  <c:v>-0.0233775468749996</c:v>
                </c:pt>
                <c:pt idx="81">
                  <c:v>-0.136715296875</c:v>
                </c:pt>
                <c:pt idx="82">
                  <c:v>-0.117973996875001</c:v>
                </c:pt>
                <c:pt idx="83">
                  <c:v>-0.204089746875</c:v>
                </c:pt>
                <c:pt idx="84">
                  <c:v>-0.195609046875</c:v>
                </c:pt>
                <c:pt idx="85">
                  <c:v>-0.0414906468749996</c:v>
                </c:pt>
                <c:pt idx="86">
                  <c:v>-0.00484564687499961</c:v>
                </c:pt>
                <c:pt idx="87">
                  <c:v>-0.101326696875001</c:v>
                </c:pt>
                <c:pt idx="88">
                  <c:v>-0.367369396874996</c:v>
                </c:pt>
                <c:pt idx="89">
                  <c:v>0.0745693031249983</c:v>
                </c:pt>
                <c:pt idx="90">
                  <c:v>-0.0250527468750006</c:v>
                </c:pt>
                <c:pt idx="91">
                  <c:v>-0.135563596875001</c:v>
                </c:pt>
                <c:pt idx="92">
                  <c:v>-0.243509296875001</c:v>
                </c:pt>
                <c:pt idx="93">
                  <c:v>-0.123523096875</c:v>
                </c:pt>
                <c:pt idx="94">
                  <c:v>0.00405385312499936</c:v>
                </c:pt>
                <c:pt idx="95">
                  <c:v>-0.0245815968749996</c:v>
                </c:pt>
                <c:pt idx="96">
                  <c:v>-0.396423646874996</c:v>
                </c:pt>
                <c:pt idx="97">
                  <c:v>-0.166397746875001</c:v>
                </c:pt>
                <c:pt idx="98">
                  <c:v>-0.338053396874996</c:v>
                </c:pt>
                <c:pt idx="99">
                  <c:v>-0.0136927968750001</c:v>
                </c:pt>
                <c:pt idx="100">
                  <c:v>-0.374960146874996</c:v>
                </c:pt>
                <c:pt idx="101">
                  <c:v>-0.248377846875</c:v>
                </c:pt>
                <c:pt idx="102">
                  <c:v>-0.184563196875002</c:v>
                </c:pt>
                <c:pt idx="103">
                  <c:v>-0.252304096875</c:v>
                </c:pt>
                <c:pt idx="104">
                  <c:v>0.0892796531250004</c:v>
                </c:pt>
                <c:pt idx="105">
                  <c:v>-0.0501283968750001</c:v>
                </c:pt>
                <c:pt idx="106">
                  <c:v>-0.0621165468750001</c:v>
                </c:pt>
                <c:pt idx="107">
                  <c:v>-0.0579285468750017</c:v>
                </c:pt>
                <c:pt idx="108">
                  <c:v>-0.144410746875001</c:v>
                </c:pt>
                <c:pt idx="109">
                  <c:v>0.0732605531249983</c:v>
                </c:pt>
                <c:pt idx="110">
                  <c:v>0.0101788031249999</c:v>
                </c:pt>
                <c:pt idx="111">
                  <c:v>-0.0696549468750001</c:v>
                </c:pt>
                <c:pt idx="112">
                  <c:v>-0.116298796875</c:v>
                </c:pt>
                <c:pt idx="113">
                  <c:v>-0.417154246874996</c:v>
                </c:pt>
                <c:pt idx="114">
                  <c:v>-0.467671996874996</c:v>
                </c:pt>
                <c:pt idx="115">
                  <c:v>-0.177338896875001</c:v>
                </c:pt>
                <c:pt idx="116">
                  <c:v>-0.491543596874996</c:v>
                </c:pt>
                <c:pt idx="117">
                  <c:v>-0.356532946874996</c:v>
                </c:pt>
                <c:pt idx="118">
                  <c:v>-0.369568096874996</c:v>
                </c:pt>
                <c:pt idx="119">
                  <c:v>-0.647494246874996</c:v>
                </c:pt>
                <c:pt idx="120">
                  <c:v>-0.565514146875002</c:v>
                </c:pt>
                <c:pt idx="121">
                  <c:v>-0.675553846875002</c:v>
                </c:pt>
                <c:pt idx="122">
                  <c:v>-0.556195846874997</c:v>
                </c:pt>
                <c:pt idx="123">
                  <c:v>-0.888880096875002</c:v>
                </c:pt>
                <c:pt idx="124">
                  <c:v>-0.445266196874996</c:v>
                </c:pt>
                <c:pt idx="125">
                  <c:v>-0.496516846874996</c:v>
                </c:pt>
                <c:pt idx="126">
                  <c:v>-0.327478696874996</c:v>
                </c:pt>
                <c:pt idx="127">
                  <c:v>0.420707503124999</c:v>
                </c:pt>
                <c:pt idx="128">
                  <c:v>-0.169538746875</c:v>
                </c:pt>
                <c:pt idx="129">
                  <c:v>-0.950496046875002</c:v>
                </c:pt>
                <c:pt idx="130">
                  <c:v>-0.0358368468750001</c:v>
                </c:pt>
                <c:pt idx="131">
                  <c:v>0.188064103125</c:v>
                </c:pt>
                <c:pt idx="132">
                  <c:v>-0.0706495968750006</c:v>
                </c:pt>
                <c:pt idx="133">
                  <c:v>-0.0694978968750017</c:v>
                </c:pt>
                <c:pt idx="134">
                  <c:v>-0.406003696874996</c:v>
                </c:pt>
                <c:pt idx="135">
                  <c:v>-0.304078246874996</c:v>
                </c:pt>
                <c:pt idx="136">
                  <c:v>-0.413280346874996</c:v>
                </c:pt>
                <c:pt idx="137">
                  <c:v>-0.395376646875002</c:v>
                </c:pt>
                <c:pt idx="138">
                  <c:v>-0.470080096875002</c:v>
                </c:pt>
                <c:pt idx="139">
                  <c:v>-0.777845746874996</c:v>
                </c:pt>
                <c:pt idx="140">
                  <c:v>-0.525780496874997</c:v>
                </c:pt>
                <c:pt idx="141">
                  <c:v>-0.621371596874996</c:v>
                </c:pt>
                <c:pt idx="142">
                  <c:v>-0.423959746874996</c:v>
                </c:pt>
                <c:pt idx="143">
                  <c:v>-0.884901496874996</c:v>
                </c:pt>
                <c:pt idx="144">
                  <c:v>-1.101525796874997</c:v>
                </c:pt>
                <c:pt idx="145">
                  <c:v>-0.934895746874996</c:v>
                </c:pt>
                <c:pt idx="146">
                  <c:v>-0.804282496874996</c:v>
                </c:pt>
                <c:pt idx="147">
                  <c:v>-0.763135396875002</c:v>
                </c:pt>
                <c:pt idx="148">
                  <c:v>-0.523791196874996</c:v>
                </c:pt>
                <c:pt idx="149">
                  <c:v>-0.851083396874996</c:v>
                </c:pt>
                <c:pt idx="150">
                  <c:v>-0.607551196874996</c:v>
                </c:pt>
                <c:pt idx="151">
                  <c:v>-0.712355896874996</c:v>
                </c:pt>
                <c:pt idx="152">
                  <c:v>-0.783865996874996</c:v>
                </c:pt>
                <c:pt idx="153">
                  <c:v>-0.804963046874996</c:v>
                </c:pt>
                <c:pt idx="154">
                  <c:v>-0.950967196874997</c:v>
                </c:pt>
                <c:pt idx="155">
                  <c:v>-0.884430346874996</c:v>
                </c:pt>
                <c:pt idx="156">
                  <c:v>-0.963374146875002</c:v>
                </c:pt>
                <c:pt idx="157">
                  <c:v>-0.750676096874996</c:v>
                </c:pt>
                <c:pt idx="158">
                  <c:v>-0.606033046874996</c:v>
                </c:pt>
                <c:pt idx="159">
                  <c:v>-0.800356246874996</c:v>
                </c:pt>
                <c:pt idx="160">
                  <c:v>-1.018969846874996</c:v>
                </c:pt>
                <c:pt idx="161">
                  <c:v>-1.054724896874996</c:v>
                </c:pt>
                <c:pt idx="162">
                  <c:v>-0.863019196874996</c:v>
                </c:pt>
                <c:pt idx="163">
                  <c:v>-1.050118096874997</c:v>
                </c:pt>
                <c:pt idx="164">
                  <c:v>-1.051950346874996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A838A2"/>
              </a:solidFill>
              <a:bevel/>
            </a:ln>
          </c:spPr>
          <c:marker>
            <c:symbol val="none"/>
          </c:marker>
          <c:xVal>
            <c:numRef>
              <c:f>'Altitude anomaly'!$F$2:$F$22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'Altitude anomaly'!$N$2:$N$22</c:f>
              <c:numCache>
                <c:formatCode>General</c:formatCode>
                <c:ptCount val="21"/>
                <c:pt idx="0">
                  <c:v>0.0</c:v>
                </c:pt>
                <c:pt idx="1">
                  <c:v>0.339213490486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0.405526399612</c:v>
                </c:pt>
                <c:pt idx="6">
                  <c:v>0.808912873268</c:v>
                </c:pt>
                <c:pt idx="7">
                  <c:v>-0.0422174930573</c:v>
                </c:pt>
                <c:pt idx="8">
                  <c:v>-0.672408103943</c:v>
                </c:pt>
                <c:pt idx="9">
                  <c:v>-0.669463932514</c:v>
                </c:pt>
                <c:pt idx="10">
                  <c:v>-0.630561470985</c:v>
                </c:pt>
                <c:pt idx="11">
                  <c:v>-0.254051566124</c:v>
                </c:pt>
                <c:pt idx="12">
                  <c:v>-0.11281734705</c:v>
                </c:pt>
                <c:pt idx="13">
                  <c:v>-0.63287961483</c:v>
                </c:pt>
                <c:pt idx="14">
                  <c:v>-0.405291199684</c:v>
                </c:pt>
                <c:pt idx="15">
                  <c:v>-0.736093401909</c:v>
                </c:pt>
                <c:pt idx="16">
                  <c:v>-0.490144908428</c:v>
                </c:pt>
                <c:pt idx="17">
                  <c:v>-0.76761585474</c:v>
                </c:pt>
                <c:pt idx="18">
                  <c:v>-0.366091609001</c:v>
                </c:pt>
                <c:pt idx="19">
                  <c:v>-0.774814605713</c:v>
                </c:pt>
                <c:pt idx="20">
                  <c:v>-0.996436357498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95832"/>
        <c:axId val="533301176"/>
      </c:scatterChart>
      <c:valAx>
        <c:axId val="5332958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3330117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33301176"/>
        <c:scaling>
          <c:orientation val="minMax"/>
          <c:max val="3.0"/>
          <c:min val="-3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312999250505363"/>
              <c:y val="0.13016460254026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3329583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Detrended</c:v>
          </c:tx>
          <c:marker>
            <c:symbol val="none"/>
          </c:marker>
          <c:cat>
            <c:numRef>
              <c:f>'Detrended Altitude Anomaly'!$B$2:$B$165</c:f>
              <c:numCache>
                <c:formatCode>0.00</c:formatCode>
                <c:ptCount val="164"/>
                <c:pt idx="0">
                  <c:v>-44.0</c:v>
                </c:pt>
                <c:pt idx="1">
                  <c:v>-34.0</c:v>
                </c:pt>
                <c:pt idx="2">
                  <c:v>-13.0</c:v>
                </c:pt>
                <c:pt idx="3">
                  <c:v>7.0</c:v>
                </c:pt>
                <c:pt idx="4">
                  <c:v>18.0</c:v>
                </c:pt>
                <c:pt idx="5">
                  <c:v>34.0</c:v>
                </c:pt>
                <c:pt idx="6">
                  <c:v>45.0</c:v>
                </c:pt>
                <c:pt idx="7">
                  <c:v>50.0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186.669999999999</c:v>
                </c:pt>
                <c:pt idx="12">
                  <c:v>220.83</c:v>
                </c:pt>
                <c:pt idx="13">
                  <c:v>255.0</c:v>
                </c:pt>
                <c:pt idx="14">
                  <c:v>289.17</c:v>
                </c:pt>
                <c:pt idx="15">
                  <c:v>323.329999999999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</c:v>
                </c:pt>
                <c:pt idx="19">
                  <c:v>460.0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</c:v>
                </c:pt>
                <c:pt idx="23">
                  <c:v>541.23</c:v>
                </c:pt>
                <c:pt idx="24">
                  <c:v>561.5399999999991</c:v>
                </c:pt>
                <c:pt idx="25">
                  <c:v>581.85</c:v>
                </c:pt>
                <c:pt idx="26">
                  <c:v>602.149999999999</c:v>
                </c:pt>
                <c:pt idx="27">
                  <c:v>622.46</c:v>
                </c:pt>
                <c:pt idx="28">
                  <c:v>642.769999999999</c:v>
                </c:pt>
                <c:pt idx="29">
                  <c:v>680.0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</c:v>
                </c:pt>
                <c:pt idx="34">
                  <c:v>833.049999999999</c:v>
                </c:pt>
                <c:pt idx="35">
                  <c:v>859.289999999999</c:v>
                </c:pt>
                <c:pt idx="36">
                  <c:v>885.5299999999989</c:v>
                </c:pt>
                <c:pt idx="37">
                  <c:v>911.759999999999</c:v>
                </c:pt>
                <c:pt idx="38">
                  <c:v>938.0</c:v>
                </c:pt>
                <c:pt idx="39">
                  <c:v>963.0399999999991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1029.80999999999</c:v>
                </c:pt>
                <c:pt idx="43">
                  <c:v>1054.84999999999</c:v>
                </c:pt>
                <c:pt idx="44">
                  <c:v>1079.88</c:v>
                </c:pt>
                <c:pt idx="45">
                  <c:v>1104.92</c:v>
                </c:pt>
                <c:pt idx="46">
                  <c:v>1129.96</c:v>
                </c:pt>
                <c:pt idx="47">
                  <c:v>1155.0</c:v>
                </c:pt>
                <c:pt idx="48">
                  <c:v>1180.04</c:v>
                </c:pt>
                <c:pt idx="49">
                  <c:v>1205.07999999999</c:v>
                </c:pt>
                <c:pt idx="50">
                  <c:v>1230.11999999999</c:v>
                </c:pt>
                <c:pt idx="51">
                  <c:v>1255.15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1372.0</c:v>
                </c:pt>
                <c:pt idx="56">
                  <c:v>1469.08999999999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1760.36999999999</c:v>
                </c:pt>
                <c:pt idx="60">
                  <c:v>1857.47</c:v>
                </c:pt>
                <c:pt idx="61">
                  <c:v>1954.55999999999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2342.92999999999</c:v>
                </c:pt>
                <c:pt idx="66">
                  <c:v>2440.03</c:v>
                </c:pt>
                <c:pt idx="67">
                  <c:v>2537.11999999999</c:v>
                </c:pt>
                <c:pt idx="68">
                  <c:v>2601.84999999999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2893.15999999999</c:v>
                </c:pt>
                <c:pt idx="72">
                  <c:v>2990.21999999999</c:v>
                </c:pt>
                <c:pt idx="73">
                  <c:v>3087.32</c:v>
                </c:pt>
                <c:pt idx="74">
                  <c:v>3184.40999999999</c:v>
                </c:pt>
                <c:pt idx="75">
                  <c:v>3281.5</c:v>
                </c:pt>
                <c:pt idx="76">
                  <c:v>3378.59999999999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3766.96999999999</c:v>
                </c:pt>
                <c:pt idx="81">
                  <c:v>3864.07</c:v>
                </c:pt>
                <c:pt idx="82">
                  <c:v>3961.15999999999</c:v>
                </c:pt>
                <c:pt idx="83">
                  <c:v>4058.25</c:v>
                </c:pt>
                <c:pt idx="84">
                  <c:v>4155.35</c:v>
                </c:pt>
                <c:pt idx="85">
                  <c:v>4252.43999999999</c:v>
                </c:pt>
                <c:pt idx="86">
                  <c:v>4349.52999999999</c:v>
                </c:pt>
                <c:pt idx="87">
                  <c:v>4446.63</c:v>
                </c:pt>
                <c:pt idx="88">
                  <c:v>4543.72</c:v>
                </c:pt>
                <c:pt idx="89">
                  <c:v>4640.81</c:v>
                </c:pt>
                <c:pt idx="90">
                  <c:v>4737.90999999999</c:v>
                </c:pt>
                <c:pt idx="91">
                  <c:v>4835.0</c:v>
                </c:pt>
                <c:pt idx="92">
                  <c:v>4931.47999999999</c:v>
                </c:pt>
                <c:pt idx="93">
                  <c:v>5027.97</c:v>
                </c:pt>
                <c:pt idx="94">
                  <c:v>5124.44999999999</c:v>
                </c:pt>
                <c:pt idx="95">
                  <c:v>5220.93999999999</c:v>
                </c:pt>
                <c:pt idx="96">
                  <c:v>5317.42</c:v>
                </c:pt>
                <c:pt idx="97">
                  <c:v>5413.89999999999</c:v>
                </c:pt>
                <c:pt idx="98">
                  <c:v>5510.39</c:v>
                </c:pt>
                <c:pt idx="99">
                  <c:v>5606.86999999999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5896.31999999999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6378.73999999999</c:v>
                </c:pt>
                <c:pt idx="108">
                  <c:v>6475.22999999999</c:v>
                </c:pt>
                <c:pt idx="109">
                  <c:v>6571.71</c:v>
                </c:pt>
                <c:pt idx="110">
                  <c:v>6668.18999999999</c:v>
                </c:pt>
                <c:pt idx="111">
                  <c:v>6764.68</c:v>
                </c:pt>
                <c:pt idx="112">
                  <c:v>6861.15999999999</c:v>
                </c:pt>
                <c:pt idx="113">
                  <c:v>6957.64999999999</c:v>
                </c:pt>
                <c:pt idx="114">
                  <c:v>7054.13</c:v>
                </c:pt>
                <c:pt idx="115">
                  <c:v>7150.60999999999</c:v>
                </c:pt>
                <c:pt idx="116">
                  <c:v>7247.1</c:v>
                </c:pt>
                <c:pt idx="117">
                  <c:v>7343.57999999999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7633.02999999999</c:v>
                </c:pt>
                <c:pt idx="121">
                  <c:v>7729.52</c:v>
                </c:pt>
                <c:pt idx="122">
                  <c:v>7826.0</c:v>
                </c:pt>
                <c:pt idx="123">
                  <c:v>7878.89</c:v>
                </c:pt>
                <c:pt idx="124">
                  <c:v>7931.77999999999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8090.43999999999</c:v>
                </c:pt>
                <c:pt idx="128">
                  <c:v>8143.32999999999</c:v>
                </c:pt>
                <c:pt idx="129">
                  <c:v>8196.21999999999</c:v>
                </c:pt>
                <c:pt idx="130">
                  <c:v>8249.11</c:v>
                </c:pt>
                <c:pt idx="131">
                  <c:v>8302.0</c:v>
                </c:pt>
                <c:pt idx="132">
                  <c:v>8354.88999999999</c:v>
                </c:pt>
                <c:pt idx="133">
                  <c:v>8407.78</c:v>
                </c:pt>
                <c:pt idx="134">
                  <c:v>8460.67</c:v>
                </c:pt>
                <c:pt idx="135">
                  <c:v>8513.55999999999</c:v>
                </c:pt>
                <c:pt idx="136">
                  <c:v>8566.44</c:v>
                </c:pt>
                <c:pt idx="137">
                  <c:v>8619.329999999991</c:v>
                </c:pt>
                <c:pt idx="138">
                  <c:v>8672.21999999999</c:v>
                </c:pt>
                <c:pt idx="139">
                  <c:v>8725.11</c:v>
                </c:pt>
                <c:pt idx="140">
                  <c:v>8778.0</c:v>
                </c:pt>
                <c:pt idx="141">
                  <c:v>8830.88999999999</c:v>
                </c:pt>
                <c:pt idx="142">
                  <c:v>8883.78</c:v>
                </c:pt>
                <c:pt idx="143">
                  <c:v>8936.67</c:v>
                </c:pt>
                <c:pt idx="144">
                  <c:v>8989.55999999999</c:v>
                </c:pt>
                <c:pt idx="145">
                  <c:v>9042.44</c:v>
                </c:pt>
                <c:pt idx="146">
                  <c:v>9095.329999999991</c:v>
                </c:pt>
                <c:pt idx="147">
                  <c:v>9148.21999999999</c:v>
                </c:pt>
                <c:pt idx="148">
                  <c:v>9201.11</c:v>
                </c:pt>
                <c:pt idx="149">
                  <c:v>9254.0</c:v>
                </c:pt>
                <c:pt idx="150">
                  <c:v>9306.88999999999</c:v>
                </c:pt>
                <c:pt idx="151">
                  <c:v>9359.78</c:v>
                </c:pt>
                <c:pt idx="152">
                  <c:v>9412.67</c:v>
                </c:pt>
                <c:pt idx="153">
                  <c:v>9465.55999999999</c:v>
                </c:pt>
                <c:pt idx="154">
                  <c:v>9518.44</c:v>
                </c:pt>
                <c:pt idx="155">
                  <c:v>9571.329999999991</c:v>
                </c:pt>
                <c:pt idx="156">
                  <c:v>9624.21999999999</c:v>
                </c:pt>
                <c:pt idx="157">
                  <c:v>9677.11</c:v>
                </c:pt>
                <c:pt idx="158">
                  <c:v>9730.0</c:v>
                </c:pt>
                <c:pt idx="159">
                  <c:v>9782.88999999999</c:v>
                </c:pt>
                <c:pt idx="160">
                  <c:v>9835.78</c:v>
                </c:pt>
                <c:pt idx="161">
                  <c:v>9888.67</c:v>
                </c:pt>
                <c:pt idx="162">
                  <c:v>9941.55999999999</c:v>
                </c:pt>
                <c:pt idx="163">
                  <c:v>9994.44</c:v>
                </c:pt>
              </c:numCache>
            </c:numRef>
          </c:cat>
          <c:val>
            <c:numRef>
              <c:f>'Detrended Altitude Anomaly'!$C$2:$C$165</c:f>
              <c:numCache>
                <c:formatCode>0.00</c:formatCode>
                <c:ptCount val="164"/>
                <c:pt idx="0">
                  <c:v>-64.7871471446294</c:v>
                </c:pt>
                <c:pt idx="1">
                  <c:v>-82.162461616928</c:v>
                </c:pt>
                <c:pt idx="2">
                  <c:v>-27.5089112684274</c:v>
                </c:pt>
                <c:pt idx="3">
                  <c:v>-78.7179807731663</c:v>
                </c:pt>
                <c:pt idx="4">
                  <c:v>15.6713926216397</c:v>
                </c:pt>
                <c:pt idx="5">
                  <c:v>25.829114971616</c:v>
                </c:pt>
                <c:pt idx="6">
                  <c:v>21.7491063794138</c:v>
                </c:pt>
                <c:pt idx="7">
                  <c:v>-13.3626337133555</c:v>
                </c:pt>
                <c:pt idx="8">
                  <c:v>-69.4264940974665</c:v>
                </c:pt>
                <c:pt idx="9">
                  <c:v>-62.458086621867</c:v>
                </c:pt>
                <c:pt idx="10">
                  <c:v>-26.8974088106131</c:v>
                </c:pt>
                <c:pt idx="11">
                  <c:v>46.935429358328</c:v>
                </c:pt>
                <c:pt idx="12">
                  <c:v>-11.1896846217798</c:v>
                </c:pt>
                <c:pt idx="13">
                  <c:v>1.17725551806706</c:v>
                </c:pt>
                <c:pt idx="14">
                  <c:v>-10.723862128549</c:v>
                </c:pt>
                <c:pt idx="15">
                  <c:v>23.0968482585314</c:v>
                </c:pt>
                <c:pt idx="16">
                  <c:v>23.289396358362</c:v>
                </c:pt>
                <c:pt idx="17">
                  <c:v>34.2636685275798</c:v>
                </c:pt>
                <c:pt idx="18">
                  <c:v>68.269549104743</c:v>
                </c:pt>
                <c:pt idx="19">
                  <c:v>24.2270507959489</c:v>
                </c:pt>
                <c:pt idx="20">
                  <c:v>-8.9045587770899</c:v>
                </c:pt>
                <c:pt idx="21">
                  <c:v>-20.9656515943052</c:v>
                </c:pt>
                <c:pt idx="22">
                  <c:v>-12.6862870693023</c:v>
                </c:pt>
                <c:pt idx="23">
                  <c:v>42.4736075773302</c:v>
                </c:pt>
                <c:pt idx="24">
                  <c:v>85.1439731751457</c:v>
                </c:pt>
                <c:pt idx="25">
                  <c:v>-81.0452055465772</c:v>
                </c:pt>
                <c:pt idx="26">
                  <c:v>119.456011101216</c:v>
                </c:pt>
                <c:pt idx="27">
                  <c:v>116.537697722689</c:v>
                </c:pt>
                <c:pt idx="28">
                  <c:v>85.01979421998359</c:v>
                </c:pt>
                <c:pt idx="29">
                  <c:v>0.859628764753125</c:v>
                </c:pt>
                <c:pt idx="30">
                  <c:v>12.9708600650798</c:v>
                </c:pt>
                <c:pt idx="31">
                  <c:v>18.6423426998721</c:v>
                </c:pt>
                <c:pt idx="32">
                  <c:v>98.9643439838844</c:v>
                </c:pt>
                <c:pt idx="33">
                  <c:v>119.776784217045</c:v>
                </c:pt>
                <c:pt idx="34">
                  <c:v>113.849723836503</c:v>
                </c:pt>
                <c:pt idx="35">
                  <c:v>54.5630833210193</c:v>
                </c:pt>
                <c:pt idx="36">
                  <c:v>68.0568297383552</c:v>
                </c:pt>
                <c:pt idx="37">
                  <c:v>137.74088279866</c:v>
                </c:pt>
                <c:pt idx="38">
                  <c:v>16.6053041688383</c:v>
                </c:pt>
                <c:pt idx="39">
                  <c:v>7.3143046891138</c:v>
                </c:pt>
                <c:pt idx="40">
                  <c:v>-75.23646101195</c:v>
                </c:pt>
                <c:pt idx="41">
                  <c:v>27.1831283614155</c:v>
                </c:pt>
                <c:pt idx="42">
                  <c:v>-102.327311326008</c:v>
                </c:pt>
                <c:pt idx="43">
                  <c:v>-111.827593544477</c:v>
                </c:pt>
                <c:pt idx="44">
                  <c:v>-0.467794795542872</c:v>
                </c:pt>
                <c:pt idx="45">
                  <c:v>-60.1078479631196</c:v>
                </c:pt>
                <c:pt idx="46">
                  <c:v>-34.0478295030158</c:v>
                </c:pt>
                <c:pt idx="47">
                  <c:v>26.1822319672019</c:v>
                </c:pt>
                <c:pt idx="48">
                  <c:v>-30.8776921700347</c:v>
                </c:pt>
                <c:pt idx="49">
                  <c:v>-42.8676305322939</c:v>
                </c:pt>
                <c:pt idx="50">
                  <c:v>-60.3376117371434</c:v>
                </c:pt>
                <c:pt idx="51">
                  <c:v>-11.4477122863703</c:v>
                </c:pt>
                <c:pt idx="52">
                  <c:v>-32.5478649834241</c:v>
                </c:pt>
                <c:pt idx="53">
                  <c:v>-17.6389949103725</c:v>
                </c:pt>
                <c:pt idx="54">
                  <c:v>-48.2997593271809</c:v>
                </c:pt>
                <c:pt idx="55">
                  <c:v>-34.969904256926</c:v>
                </c:pt>
                <c:pt idx="56">
                  <c:v>-109.905183057061</c:v>
                </c:pt>
                <c:pt idx="57">
                  <c:v>11.4926422491112</c:v>
                </c:pt>
                <c:pt idx="58">
                  <c:v>-3.8380494325075</c:v>
                </c:pt>
                <c:pt idx="59">
                  <c:v>12.7211172949866</c:v>
                </c:pt>
                <c:pt idx="60">
                  <c:v>53.93838567183</c:v>
                </c:pt>
                <c:pt idx="61">
                  <c:v>5.88213222989511</c:v>
                </c:pt>
                <c:pt idx="62">
                  <c:v>-27.6592720699274</c:v>
                </c:pt>
                <c:pt idx="63">
                  <c:v>-34.7775756308566</c:v>
                </c:pt>
                <c:pt idx="64">
                  <c:v>-70.27440584154979</c:v>
                </c:pt>
                <c:pt idx="65">
                  <c:v>-19.971397723636</c:v>
                </c:pt>
                <c:pt idx="66">
                  <c:v>-45.9502882307794</c:v>
                </c:pt>
                <c:pt idx="67">
                  <c:v>12.614157764856</c:v>
                </c:pt>
                <c:pt idx="68">
                  <c:v>-50.6148795403188</c:v>
                </c:pt>
                <c:pt idx="69">
                  <c:v>-38.7202049638183</c:v>
                </c:pt>
                <c:pt idx="70">
                  <c:v>-86.2334748125283</c:v>
                </c:pt>
                <c:pt idx="71">
                  <c:v>5.48348191840019</c:v>
                </c:pt>
                <c:pt idx="72">
                  <c:v>2.93919873325201</c:v>
                </c:pt>
                <c:pt idx="73">
                  <c:v>-30.4480872568105</c:v>
                </c:pt>
                <c:pt idx="74">
                  <c:v>36.3199734066485</c:v>
                </c:pt>
                <c:pt idx="75">
                  <c:v>3.41171590490581</c:v>
                </c:pt>
                <c:pt idx="76">
                  <c:v>50.6354612174828</c:v>
                </c:pt>
                <c:pt idx="77">
                  <c:v>30.2095435838083</c:v>
                </c:pt>
                <c:pt idx="78">
                  <c:v>36.6022999793117</c:v>
                </c:pt>
                <c:pt idx="79">
                  <c:v>-3.23793841391387</c:v>
                </c:pt>
                <c:pt idx="80">
                  <c:v>18.257141872394</c:v>
                </c:pt>
                <c:pt idx="81">
                  <c:v>14.4759043846388</c:v>
                </c:pt>
                <c:pt idx="82">
                  <c:v>30.6766672771682</c:v>
                </c:pt>
                <c:pt idx="83">
                  <c:v>28.7577289285119</c:v>
                </c:pt>
                <c:pt idx="84">
                  <c:v>-1.03251745094431</c:v>
                </c:pt>
                <c:pt idx="85">
                  <c:v>-8.43576828110199</c:v>
                </c:pt>
                <c:pt idx="86">
                  <c:v>9.53625818033133</c:v>
                </c:pt>
                <c:pt idx="87">
                  <c:v>59.8419879007314</c:v>
                </c:pt>
                <c:pt idx="88">
                  <c:v>-25.1502916605553</c:v>
                </c:pt>
                <c:pt idx="89">
                  <c:v>-6.75231694397964</c:v>
                </c:pt>
                <c:pt idx="90">
                  <c:v>13.6643738678352</c:v>
                </c:pt>
                <c:pt idx="91">
                  <c:v>33.5330025886145</c:v>
                </c:pt>
                <c:pt idx="92">
                  <c:v>9.79768168571384</c:v>
                </c:pt>
                <c:pt idx="93">
                  <c:v>-15.4530569597599</c:v>
                </c:pt>
                <c:pt idx="94">
                  <c:v>-10.9310332632343</c:v>
                </c:pt>
                <c:pt idx="95">
                  <c:v>59.0823121525948</c:v>
                </c:pt>
                <c:pt idx="96">
                  <c:v>14.0552475757708</c:v>
                </c:pt>
                <c:pt idx="97">
                  <c:v>45.6860121020422</c:v>
                </c:pt>
                <c:pt idx="98">
                  <c:v>-17.5067911024658</c:v>
                </c:pt>
                <c:pt idx="99">
                  <c:v>50.195084610393</c:v>
                </c:pt>
                <c:pt idx="100">
                  <c:v>24.6298546603095</c:v>
                </c:pt>
                <c:pt idx="101">
                  <c:v>10.9761690564973</c:v>
                </c:pt>
                <c:pt idx="102">
                  <c:v>22.3720870404604</c:v>
                </c:pt>
                <c:pt idx="103">
                  <c:v>-44.5037084524671</c:v>
                </c:pt>
                <c:pt idx="104">
                  <c:v>-19.5830102345512</c:v>
                </c:pt>
                <c:pt idx="105">
                  <c:v>-19.0876457401361</c:v>
                </c:pt>
                <c:pt idx="106">
                  <c:v>-21.7688801003222</c:v>
                </c:pt>
                <c:pt idx="107">
                  <c:v>-7.21874063014659</c:v>
                </c:pt>
                <c:pt idx="108">
                  <c:v>-50.8584561408789</c:v>
                </c:pt>
                <c:pt idx="109">
                  <c:v>-40.9598631472917</c:v>
                </c:pt>
                <c:pt idx="110">
                  <c:v>-27.954836179858</c:v>
                </c:pt>
                <c:pt idx="111">
                  <c:v>-21.3845470258037</c:v>
                </c:pt>
                <c:pt idx="112">
                  <c:v>33.6488819591043</c:v>
                </c:pt>
                <c:pt idx="113">
                  <c:v>40.764318701182</c:v>
                </c:pt>
                <c:pt idx="114">
                  <c:v>-17.3301212589441</c:v>
                </c:pt>
                <c:pt idx="115">
                  <c:v>39.9536362100281</c:v>
                </c:pt>
                <c:pt idx="116">
                  <c:v>11.3245211489381</c:v>
                </c:pt>
                <c:pt idx="117">
                  <c:v>10.8706182956638</c:v>
                </c:pt>
                <c:pt idx="118">
                  <c:v>60.9099689426004</c:v>
                </c:pt>
                <c:pt idx="119">
                  <c:v>42.0915682993755</c:v>
                </c:pt>
                <c:pt idx="120">
                  <c:v>59.8431242984065</c:v>
                </c:pt>
                <c:pt idx="121">
                  <c:v>33.6636772927865</c:v>
                </c:pt>
                <c:pt idx="122">
                  <c:v>95.3132398381905</c:v>
                </c:pt>
                <c:pt idx="123">
                  <c:v>8.63858212229308</c:v>
                </c:pt>
                <c:pt idx="124">
                  <c:v>16.4594344640331</c:v>
                </c:pt>
                <c:pt idx="125">
                  <c:v>-17.8344728176506</c:v>
                </c:pt>
                <c:pt idx="126">
                  <c:v>-162.793020570808</c:v>
                </c:pt>
                <c:pt idx="127">
                  <c:v>-52.1172494429976</c:v>
                </c:pt>
                <c:pt idx="128">
                  <c:v>94.9529530691948</c:v>
                </c:pt>
                <c:pt idx="129">
                  <c:v>-81.912682715294</c:v>
                </c:pt>
                <c:pt idx="130">
                  <c:v>-126.864426477524</c:v>
                </c:pt>
                <c:pt idx="131">
                  <c:v>-79.6625478985586</c:v>
                </c:pt>
                <c:pt idx="132">
                  <c:v>-82.1373166594574</c:v>
                </c:pt>
                <c:pt idx="133">
                  <c:v>-20.1490024412831</c:v>
                </c:pt>
                <c:pt idx="134">
                  <c:v>-41.9478749250961</c:v>
                </c:pt>
                <c:pt idx="135">
                  <c:v>-23.453752828944</c:v>
                </c:pt>
                <c:pt idx="136">
                  <c:v>-29.2778006014974</c:v>
                </c:pt>
                <c:pt idx="137">
                  <c:v>-17.4498440682343</c:v>
                </c:pt>
                <c:pt idx="138">
                  <c:v>38.8598470897842</c:v>
                </c:pt>
                <c:pt idx="139">
                  <c:v>-11.8089968085029</c:v>
                </c:pt>
                <c:pt idx="140">
                  <c:v>3.8933545558423</c:v>
                </c:pt>
                <c:pt idx="141">
                  <c:v>-36.4133684982409</c:v>
                </c:pt>
                <c:pt idx="142">
                  <c:v>49.0005643481858</c:v>
                </c:pt>
                <c:pt idx="143">
                  <c:v>87.7048834140609</c:v>
                </c:pt>
                <c:pt idx="144">
                  <c:v>53.1598362412809</c:v>
                </c:pt>
                <c:pt idx="145">
                  <c:v>25.4541263201792</c:v>
                </c:pt>
                <c:pt idx="146">
                  <c:v>14.7979936263313</c:v>
                </c:pt>
                <c:pt idx="147">
                  <c:v>-33.7588315213255</c:v>
                </c:pt>
                <c:pt idx="148">
                  <c:v>25.8833811961482</c:v>
                </c:pt>
                <c:pt idx="149">
                  <c:v>-23.5556379023089</c:v>
                </c:pt>
                <c:pt idx="150">
                  <c:v>-6.49615849775884</c:v>
                </c:pt>
                <c:pt idx="151">
                  <c:v>4.16154972873727</c:v>
                </c:pt>
                <c:pt idx="152">
                  <c:v>5.14721709611833</c:v>
                </c:pt>
                <c:pt idx="153">
                  <c:v>29.9511615361622</c:v>
                </c:pt>
                <c:pt idx="154">
                  <c:v>14.1119462183308</c:v>
                </c:pt>
                <c:pt idx="155">
                  <c:v>26.0198810491891</c:v>
                </c:pt>
                <c:pt idx="156">
                  <c:v>-17.8253036523252</c:v>
                </c:pt>
                <c:pt idx="157">
                  <c:v>-48.7138775672728</c:v>
                </c:pt>
                <c:pt idx="158">
                  <c:v>-14.8961103767154</c:v>
                </c:pt>
                <c:pt idx="159">
                  <c:v>23.5177282382858</c:v>
                </c:pt>
                <c:pt idx="160">
                  <c:v>26.9573685966691</c:v>
                </c:pt>
                <c:pt idx="161">
                  <c:v>-13.0974589826264</c:v>
                </c:pt>
                <c:pt idx="162">
                  <c:v>19.1636379519983</c:v>
                </c:pt>
                <c:pt idx="163">
                  <c:v>15.9890739892543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34376"/>
        <c:axId val="533337320"/>
      </c:lineChart>
      <c:catAx>
        <c:axId val="533334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33337320"/>
        <c:crosses val="autoZero"/>
        <c:auto val="1"/>
        <c:lblAlgn val="ctr"/>
        <c:lblOffset val="100"/>
        <c:noMultiLvlLbl val="0"/>
      </c:catAx>
      <c:valAx>
        <c:axId val="533337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333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32</xdr:row>
      <xdr:rowOff>76200</xdr:rowOff>
    </xdr:from>
    <xdr:to>
      <xdr:col>12</xdr:col>
      <xdr:colOff>8467</xdr:colOff>
      <xdr:row>49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7</xdr:row>
      <xdr:rowOff>146050</xdr:rowOff>
    </xdr:from>
    <xdr:to>
      <xdr:col>15</xdr:col>
      <xdr:colOff>190500</xdr:colOff>
      <xdr:row>43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talan@ceab.csic.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17" sqref="A17"/>
    </sheetView>
  </sheetViews>
  <sheetFormatPr baseColWidth="10" defaultColWidth="5.6640625" defaultRowHeight="12" x14ac:dyDescent="0"/>
  <cols>
    <col min="1" max="1" width="104.6640625" style="4" customWidth="1"/>
    <col min="2" max="2" width="66" customWidth="1"/>
  </cols>
  <sheetData>
    <row r="1" spans="1:1" ht="13">
      <c r="A1" s="1" t="s">
        <v>173</v>
      </c>
    </row>
    <row r="2" spans="1:1" ht="13">
      <c r="A2" s="1"/>
    </row>
    <row r="3" spans="1:1" ht="13">
      <c r="A3" s="1"/>
    </row>
    <row r="4" spans="1:1" ht="36">
      <c r="A4" s="1" t="s">
        <v>185</v>
      </c>
    </row>
    <row r="5" spans="1:1" ht="13">
      <c r="A5" s="1"/>
    </row>
    <row r="6" spans="1:1" ht="24">
      <c r="A6" s="1" t="s">
        <v>183</v>
      </c>
    </row>
    <row r="7" spans="1:1" ht="13">
      <c r="A7" s="1"/>
    </row>
    <row r="8" spans="1:1" ht="13">
      <c r="A8" s="1" t="s">
        <v>186</v>
      </c>
    </row>
    <row r="9" spans="1:1" ht="13">
      <c r="A9" s="1"/>
    </row>
    <row r="10" spans="1:1" ht="36">
      <c r="A10" s="2" t="s">
        <v>174</v>
      </c>
    </row>
    <row r="11" spans="1:1" ht="13">
      <c r="A11" s="1"/>
    </row>
    <row r="12" spans="1:1" ht="13">
      <c r="A12" s="1" t="s">
        <v>184</v>
      </c>
    </row>
    <row r="13" spans="1:1" ht="13">
      <c r="A13" s="1" t="s">
        <v>175</v>
      </c>
    </row>
    <row r="14" spans="1:1" ht="13">
      <c r="A14" s="1" t="s">
        <v>176</v>
      </c>
    </row>
    <row r="15" spans="1:1" ht="13">
      <c r="A15" s="1"/>
    </row>
    <row r="16" spans="1:1" ht="13">
      <c r="A16" s="1" t="s">
        <v>177</v>
      </c>
    </row>
    <row r="17" spans="1:1" ht="13">
      <c r="A17" s="1"/>
    </row>
    <row r="18" spans="1:1" ht="13">
      <c r="A18" s="1" t="s">
        <v>178</v>
      </c>
    </row>
    <row r="19" spans="1:1" ht="13">
      <c r="A19" s="1" t="s">
        <v>179</v>
      </c>
    </row>
    <row r="20" spans="1:1">
      <c r="A20" s="3" t="s">
        <v>180</v>
      </c>
    </row>
    <row r="21" spans="1:1" ht="13">
      <c r="A21" s="1" t="s">
        <v>181</v>
      </c>
    </row>
    <row r="22" spans="1:1" ht="13">
      <c r="A22" s="1" t="s">
        <v>182</v>
      </c>
    </row>
  </sheetData>
  <phoneticPr fontId="0" type="noConversion"/>
  <hyperlinks>
    <hyperlink ref="A20" r:id="rId1" display="mailto:catalan@ceab.csic.es"/>
  </hyperlinks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topLeftCell="A16" workbookViewId="0">
      <selection activeCell="O49" sqref="O49"/>
    </sheetView>
  </sheetViews>
  <sheetFormatPr baseColWidth="10" defaultRowHeight="12" x14ac:dyDescent="0"/>
  <cols>
    <col min="3" max="5" width="11.5" style="5" customWidth="1"/>
  </cols>
  <sheetData>
    <row r="1" spans="1:15" ht="14">
      <c r="A1" t="s">
        <v>56</v>
      </c>
      <c r="B1" t="s">
        <v>57</v>
      </c>
      <c r="C1" s="5" t="s">
        <v>171</v>
      </c>
      <c r="D1" s="5" t="s">
        <v>172</v>
      </c>
      <c r="E1" s="5" t="s">
        <v>198</v>
      </c>
      <c r="F1" t="s">
        <v>187</v>
      </c>
      <c r="G1" s="6" t="s">
        <v>188</v>
      </c>
      <c r="H1" s="6" t="s">
        <v>189</v>
      </c>
      <c r="I1" s="6" t="s">
        <v>190</v>
      </c>
      <c r="J1" s="6" t="s">
        <v>191</v>
      </c>
      <c r="K1" s="6" t="s">
        <v>192</v>
      </c>
      <c r="L1" s="6" t="s">
        <v>193</v>
      </c>
      <c r="M1" s="6" t="s">
        <v>194</v>
      </c>
      <c r="N1" s="6" t="s">
        <v>195</v>
      </c>
      <c r="O1" s="6" t="s">
        <v>196</v>
      </c>
    </row>
    <row r="2" spans="1:15">
      <c r="A2" t="s">
        <v>0</v>
      </c>
      <c r="B2">
        <v>-44</v>
      </c>
      <c r="C2" s="5">
        <v>0</v>
      </c>
      <c r="D2" s="5">
        <v>26.713000000000001</v>
      </c>
      <c r="E2" s="5">
        <f>+(C2-(AVERAGE(C$2:C$17)))*(-5.235/1000)</f>
        <v>0.2339227031249983</v>
      </c>
      <c r="F2">
        <v>100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t="s">
        <v>1</v>
      </c>
      <c r="B3">
        <v>-34</v>
      </c>
      <c r="C3" s="5">
        <v>-17.410000000000299</v>
      </c>
      <c r="D3" s="5">
        <v>29.3126</v>
      </c>
      <c r="E3" s="5">
        <f t="shared" ref="E3:E66" si="0">+(C3-(AVERAGE(C$2:C$17)))*(-5.235/1000)</f>
        <v>0.32506405312499986</v>
      </c>
      <c r="F3">
        <v>500</v>
      </c>
      <c r="G3">
        <v>-1.27674388885</v>
      </c>
      <c r="H3">
        <v>1.0974696874600001</v>
      </c>
      <c r="I3">
        <v>0.34652096033099999</v>
      </c>
      <c r="J3">
        <v>-6.4119070768399997E-2</v>
      </c>
      <c r="K3">
        <v>61.7835998535</v>
      </c>
      <c r="L3">
        <v>1.63833927363E-2</v>
      </c>
      <c r="M3">
        <v>0.62071865797000003</v>
      </c>
      <c r="N3">
        <v>0.33921349048600002</v>
      </c>
      <c r="O3">
        <v>0.74621111154599995</v>
      </c>
    </row>
    <row r="4" spans="1:15">
      <c r="A4" t="s">
        <v>2</v>
      </c>
      <c r="B4">
        <v>-13</v>
      </c>
      <c r="C4" s="5">
        <v>37.169999999999597</v>
      </c>
      <c r="D4" s="5">
        <v>30.7256</v>
      </c>
      <c r="E4" s="5">
        <f t="shared" si="0"/>
        <v>3.9337753125000416E-2</v>
      </c>
      <c r="F4">
        <v>1000</v>
      </c>
      <c r="G4">
        <v>-0.85225915908799998</v>
      </c>
      <c r="H4">
        <v>2.82177400589</v>
      </c>
      <c r="I4">
        <v>0.46817111969000003</v>
      </c>
      <c r="J4">
        <v>6.18320032954E-2</v>
      </c>
      <c r="K4">
        <v>-200.980636597</v>
      </c>
      <c r="L4">
        <v>2.1296422928600001E-2</v>
      </c>
      <c r="M4">
        <v>0.64823287725400003</v>
      </c>
      <c r="N4">
        <v>0.279148101807</v>
      </c>
      <c r="O4">
        <v>0.17034071683900001</v>
      </c>
    </row>
    <row r="5" spans="1:15">
      <c r="A5" t="s">
        <v>3</v>
      </c>
      <c r="B5">
        <v>7</v>
      </c>
      <c r="C5" s="5">
        <v>-14.110000000000101</v>
      </c>
      <c r="D5" s="5">
        <v>25.7745</v>
      </c>
      <c r="E5" s="5">
        <f t="shared" si="0"/>
        <v>0.30778855312499881</v>
      </c>
      <c r="F5">
        <v>1500</v>
      </c>
      <c r="G5">
        <v>-1.7590627670300001</v>
      </c>
      <c r="H5">
        <v>5.6223635673499999</v>
      </c>
      <c r="I5">
        <v>0.84231150150300005</v>
      </c>
      <c r="J5">
        <v>-3.28169902787E-3</v>
      </c>
      <c r="K5">
        <v>-131.69628906200001</v>
      </c>
      <c r="L5">
        <v>-4.8840809613500003E-3</v>
      </c>
      <c r="M5">
        <v>1.0795800685900001</v>
      </c>
      <c r="N5">
        <v>0.579146027565</v>
      </c>
      <c r="O5">
        <v>1.0595121383699999</v>
      </c>
    </row>
    <row r="6" spans="1:15">
      <c r="A6" t="s">
        <v>4</v>
      </c>
      <c r="B6">
        <v>18</v>
      </c>
      <c r="C6" s="5">
        <v>80.239999999999696</v>
      </c>
      <c r="D6" s="5">
        <v>26.868600000000001</v>
      </c>
      <c r="E6" s="5">
        <f t="shared" si="0"/>
        <v>-0.18613369687500012</v>
      </c>
      <c r="F6">
        <v>2000</v>
      </c>
      <c r="G6">
        <v>-1.1179585456800001</v>
      </c>
      <c r="H6">
        <v>4.2867140770000001</v>
      </c>
      <c r="I6">
        <v>5.6346271187099999E-2</v>
      </c>
      <c r="J6">
        <v>7.612195611E-2</v>
      </c>
      <c r="K6">
        <v>-19.830902099599999</v>
      </c>
      <c r="L6">
        <v>1.7840722575800001E-2</v>
      </c>
      <c r="M6">
        <v>0.86314672231699996</v>
      </c>
      <c r="N6">
        <v>0.931922316551</v>
      </c>
      <c r="O6">
        <v>0.45520979165999997</v>
      </c>
    </row>
    <row r="7" spans="1:15">
      <c r="A7" t="s">
        <v>5</v>
      </c>
      <c r="B7">
        <v>34</v>
      </c>
      <c r="C7" s="5">
        <v>90.339999999999606</v>
      </c>
      <c r="D7" s="5">
        <v>34.746299999999898</v>
      </c>
      <c r="E7" s="5">
        <f t="shared" si="0"/>
        <v>-0.23900719687499963</v>
      </c>
      <c r="F7">
        <v>2500</v>
      </c>
      <c r="G7">
        <v>-4.2989850044300004</v>
      </c>
      <c r="H7">
        <v>-0.186197638512</v>
      </c>
      <c r="I7">
        <v>-0.33875131607100001</v>
      </c>
      <c r="J7">
        <v>-0.17048273980600001</v>
      </c>
      <c r="K7">
        <v>12.272308349599999</v>
      </c>
      <c r="L7">
        <v>1.9941510632599999E-2</v>
      </c>
      <c r="M7">
        <v>0.66780060529700003</v>
      </c>
      <c r="N7">
        <v>0.40552639961199999</v>
      </c>
      <c r="O7">
        <v>0.274235904217</v>
      </c>
    </row>
    <row r="8" spans="1:15">
      <c r="A8" t="s">
        <v>6</v>
      </c>
      <c r="B8">
        <v>45</v>
      </c>
      <c r="C8" s="5">
        <v>86.2199999999998</v>
      </c>
      <c r="D8" s="5">
        <v>35.192100000000003</v>
      </c>
      <c r="E8" s="5">
        <f t="shared" si="0"/>
        <v>-0.21743899687500065</v>
      </c>
      <c r="F8">
        <v>3000</v>
      </c>
      <c r="G8">
        <v>-2.9570508003199998</v>
      </c>
      <c r="H8">
        <v>0.87238991260499998</v>
      </c>
      <c r="I8">
        <v>0.22047305107099999</v>
      </c>
      <c r="J8">
        <v>-2.9470354784299998E-3</v>
      </c>
      <c r="K8">
        <v>6.1262969970699999</v>
      </c>
      <c r="L8">
        <v>-1.5114396810500001E-3</v>
      </c>
      <c r="M8">
        <v>0.78119236230900002</v>
      </c>
      <c r="N8">
        <v>0.80891287326799999</v>
      </c>
      <c r="O8">
        <v>0.62300008535399998</v>
      </c>
    </row>
    <row r="9" spans="1:15">
      <c r="A9" t="s">
        <v>7</v>
      </c>
      <c r="B9">
        <v>50</v>
      </c>
      <c r="C9" s="5">
        <v>51.089999999999598</v>
      </c>
      <c r="D9" s="5">
        <v>29.5031</v>
      </c>
      <c r="E9" s="5">
        <f t="shared" si="0"/>
        <v>-3.3533446874999595E-2</v>
      </c>
      <c r="F9">
        <v>3500</v>
      </c>
      <c r="G9">
        <v>-2.1852774620100002</v>
      </c>
      <c r="H9">
        <v>1.08635520935</v>
      </c>
      <c r="I9">
        <v>6.7528001964099998E-2</v>
      </c>
      <c r="J9">
        <v>-3.3197320997700001E-2</v>
      </c>
      <c r="K9">
        <v>-102.875366211</v>
      </c>
      <c r="L9">
        <v>-5.6010261178000001E-3</v>
      </c>
      <c r="M9">
        <v>0.35924512147900001</v>
      </c>
      <c r="N9">
        <v>-4.22174930573E-2</v>
      </c>
      <c r="O9">
        <v>0.43838459253299999</v>
      </c>
    </row>
    <row r="10" spans="1:15">
      <c r="A10" t="s">
        <v>8</v>
      </c>
      <c r="B10">
        <v>84.17</v>
      </c>
      <c r="C10" s="5">
        <v>-5.1000000000003602</v>
      </c>
      <c r="D10" s="5">
        <v>34.735599999999899</v>
      </c>
      <c r="E10" s="5">
        <f t="shared" si="0"/>
        <v>0.2606212031250002</v>
      </c>
      <c r="F10">
        <v>4000</v>
      </c>
      <c r="G10">
        <v>-2.7956337928799999</v>
      </c>
      <c r="H10">
        <v>-2.0818462371800002</v>
      </c>
      <c r="I10">
        <v>-0.20913530886199999</v>
      </c>
      <c r="J10">
        <v>0.20946352183799999</v>
      </c>
      <c r="K10">
        <v>-127.66327667199999</v>
      </c>
      <c r="L10">
        <v>2.3386796936400001E-2</v>
      </c>
      <c r="M10">
        <v>-0.14406859874700001</v>
      </c>
      <c r="N10">
        <v>-0.67240810394299999</v>
      </c>
      <c r="O10">
        <v>-0.13000530004499999</v>
      </c>
    </row>
    <row r="11" spans="1:15">
      <c r="A11" t="s">
        <v>9</v>
      </c>
      <c r="B11">
        <v>118.33</v>
      </c>
      <c r="C11" s="5">
        <v>1.7399999999997799</v>
      </c>
      <c r="D11" s="5">
        <v>36.382199999999898</v>
      </c>
      <c r="E11" s="5">
        <f t="shared" si="0"/>
        <v>0.22481380312499946</v>
      </c>
      <c r="F11">
        <v>4500</v>
      </c>
      <c r="G11">
        <v>-2.42749023438</v>
      </c>
      <c r="H11">
        <v>-2.16247081757</v>
      </c>
      <c r="I11">
        <v>-0.50463581085200004</v>
      </c>
      <c r="J11">
        <v>0.16885006427800001</v>
      </c>
      <c r="K11">
        <v>-29.10206604</v>
      </c>
      <c r="L11">
        <v>8.8830450549699999E-3</v>
      </c>
      <c r="M11">
        <v>-4.0778577327700002E-2</v>
      </c>
      <c r="N11">
        <v>-0.66946393251400005</v>
      </c>
      <c r="O11">
        <v>0.154657185078</v>
      </c>
    </row>
    <row r="12" spans="1:15">
      <c r="A12" t="s">
        <v>10</v>
      </c>
      <c r="B12">
        <v>152.5</v>
      </c>
      <c r="C12" s="5">
        <v>37.169999999999597</v>
      </c>
      <c r="D12" s="5">
        <v>31.636800000000001</v>
      </c>
      <c r="E12" s="5">
        <f t="shared" si="0"/>
        <v>3.9337753125000416E-2</v>
      </c>
      <c r="F12">
        <v>5000</v>
      </c>
      <c r="G12">
        <v>-1.61029911041</v>
      </c>
      <c r="H12">
        <v>-0.69374811649300006</v>
      </c>
      <c r="I12">
        <v>-0.33173674344999998</v>
      </c>
      <c r="J12">
        <v>0.35303997993500003</v>
      </c>
      <c r="K12">
        <v>-134.86579895</v>
      </c>
      <c r="L12">
        <v>1.6103340312799998E-2</v>
      </c>
      <c r="M12">
        <v>-0.30498707294499999</v>
      </c>
      <c r="N12">
        <v>-0.63056147098500004</v>
      </c>
      <c r="O12">
        <v>-0.31205737590799998</v>
      </c>
    </row>
    <row r="13" spans="1:15">
      <c r="A13" t="s">
        <v>11</v>
      </c>
      <c r="B13">
        <v>186.66999999999899</v>
      </c>
      <c r="C13" s="5">
        <v>110.869999999999</v>
      </c>
      <c r="D13" s="5">
        <v>37.964399999999898</v>
      </c>
      <c r="E13" s="5">
        <f t="shared" si="0"/>
        <v>-0.34648174687499644</v>
      </c>
      <c r="F13">
        <v>5500</v>
      </c>
      <c r="G13">
        <v>-0.37708568573000001</v>
      </c>
      <c r="H13">
        <v>-1.1226216554599999</v>
      </c>
      <c r="I13">
        <v>-0.21826989948700001</v>
      </c>
      <c r="J13">
        <v>0.20732034742800001</v>
      </c>
      <c r="K13">
        <v>-50.222206115699997</v>
      </c>
      <c r="L13">
        <v>2.2468790411899999E-2</v>
      </c>
      <c r="M13">
        <v>-0.22620427608499999</v>
      </c>
      <c r="N13">
        <v>-0.25405156612399998</v>
      </c>
      <c r="O13">
        <v>-0.17410868406300001</v>
      </c>
    </row>
    <row r="14" spans="1:15">
      <c r="A14" t="s">
        <v>12</v>
      </c>
      <c r="B14">
        <v>220.83</v>
      </c>
      <c r="C14" s="5">
        <v>52.609999999999602</v>
      </c>
      <c r="D14" s="5">
        <v>38.027299999999897</v>
      </c>
      <c r="E14" s="5">
        <f t="shared" si="0"/>
        <v>-4.1490646874999614E-2</v>
      </c>
      <c r="F14">
        <v>6000</v>
      </c>
      <c r="G14">
        <v>-1.32049179077</v>
      </c>
      <c r="H14">
        <v>7.8689813613899998E-2</v>
      </c>
      <c r="I14">
        <v>-9.7635567188299993E-2</v>
      </c>
      <c r="J14">
        <v>-0.162047162652</v>
      </c>
      <c r="K14">
        <v>29.8453674316</v>
      </c>
      <c r="L14">
        <v>1.6387265175600001E-2</v>
      </c>
      <c r="M14">
        <v>0.21325117349600001</v>
      </c>
      <c r="N14">
        <v>-0.11281734705</v>
      </c>
      <c r="O14">
        <v>-9.3469321727799995E-2</v>
      </c>
    </row>
    <row r="15" spans="1:15">
      <c r="A15" t="s">
        <v>13</v>
      </c>
      <c r="B15">
        <v>255</v>
      </c>
      <c r="C15" s="5">
        <v>64.839999999999606</v>
      </c>
      <c r="D15" s="5">
        <v>39.517699999999898</v>
      </c>
      <c r="E15" s="5">
        <f t="shared" si="0"/>
        <v>-0.10551469687499963</v>
      </c>
      <c r="F15">
        <v>6500</v>
      </c>
      <c r="G15">
        <v>-1.53884124756</v>
      </c>
      <c r="H15">
        <v>3.4888110160800001</v>
      </c>
      <c r="I15">
        <v>0.25612071156499999</v>
      </c>
      <c r="J15">
        <v>0.25113508105299998</v>
      </c>
      <c r="K15">
        <v>-177.677246094</v>
      </c>
      <c r="L15">
        <v>2.67800781876E-2</v>
      </c>
      <c r="M15">
        <v>-0.16048306226699999</v>
      </c>
      <c r="N15">
        <v>-0.63287961482999999</v>
      </c>
      <c r="O15">
        <v>-0.807572245598</v>
      </c>
    </row>
    <row r="16" spans="1:15">
      <c r="A16" t="s">
        <v>14</v>
      </c>
      <c r="B16">
        <v>289.17</v>
      </c>
      <c r="C16" s="5">
        <v>52.799999999999699</v>
      </c>
      <c r="D16" s="5">
        <v>36.487200000000001</v>
      </c>
      <c r="E16" s="5">
        <f t="shared" si="0"/>
        <v>-4.248529687500012E-2</v>
      </c>
      <c r="F16">
        <v>7000</v>
      </c>
      <c r="G16">
        <v>-1.99223566055</v>
      </c>
      <c r="H16">
        <v>5.2218384742700001</v>
      </c>
      <c r="I16">
        <v>0.34188556671100001</v>
      </c>
      <c r="J16">
        <v>0.43750238418600002</v>
      </c>
      <c r="K16">
        <v>-132.42909240700001</v>
      </c>
      <c r="L16">
        <v>5.08350655437E-2</v>
      </c>
      <c r="M16">
        <v>-6.9275736808800004E-2</v>
      </c>
      <c r="N16">
        <v>-0.40529119968400001</v>
      </c>
      <c r="O16">
        <v>-0.36544597148899999</v>
      </c>
    </row>
    <row r="17" spans="1:15">
      <c r="A17" t="s">
        <v>15</v>
      </c>
      <c r="B17">
        <v>323.32999999999902</v>
      </c>
      <c r="C17" s="5">
        <v>86.48</v>
      </c>
      <c r="D17" s="5">
        <v>32.880800000000001</v>
      </c>
      <c r="E17" s="5">
        <f t="shared" si="0"/>
        <v>-0.21880009687500171</v>
      </c>
      <c r="F17">
        <v>7500</v>
      </c>
      <c r="G17">
        <v>-1.8170809745800001</v>
      </c>
      <c r="H17">
        <v>-3.0548620224</v>
      </c>
      <c r="I17">
        <v>-0.229254111648</v>
      </c>
      <c r="J17">
        <v>-0.53962719440499995</v>
      </c>
      <c r="K17">
        <v>301.85467529300001</v>
      </c>
      <c r="L17">
        <v>-1.0919442400299999E-2</v>
      </c>
      <c r="M17">
        <v>-0.199404299259</v>
      </c>
      <c r="N17">
        <v>-0.73609340190899997</v>
      </c>
      <c r="O17">
        <v>0.17832285165799999</v>
      </c>
    </row>
    <row r="18" spans="1:15">
      <c r="A18" t="s">
        <v>16</v>
      </c>
      <c r="B18">
        <v>357.5</v>
      </c>
      <c r="C18" s="5">
        <v>86.529999999999703</v>
      </c>
      <c r="D18" s="5">
        <v>45.996899999999897</v>
      </c>
      <c r="E18" s="5">
        <f t="shared" si="0"/>
        <v>-0.21906184687500013</v>
      </c>
      <c r="F18">
        <v>8000</v>
      </c>
      <c r="G18">
        <v>-0.78716087341300001</v>
      </c>
      <c r="H18">
        <v>-1.27849733829</v>
      </c>
      <c r="I18">
        <v>-8.9191377162900001E-2</v>
      </c>
      <c r="J18">
        <v>-0.38465616107</v>
      </c>
      <c r="K18">
        <v>443.10198974600002</v>
      </c>
      <c r="L18">
        <v>4.0759304538399996E-3</v>
      </c>
      <c r="M18">
        <v>0.130434930325</v>
      </c>
      <c r="N18">
        <v>-0.49014490842800001</v>
      </c>
      <c r="O18">
        <v>1.97302103043E-2</v>
      </c>
    </row>
    <row r="19" spans="1:15">
      <c r="A19" t="s">
        <v>17</v>
      </c>
      <c r="B19">
        <v>391.67</v>
      </c>
      <c r="C19" s="5">
        <v>97.359999999999602</v>
      </c>
      <c r="D19" s="5">
        <v>51.877200000000002</v>
      </c>
      <c r="E19" s="5">
        <f t="shared" si="0"/>
        <v>-0.2757568968749996</v>
      </c>
      <c r="F19">
        <v>8500</v>
      </c>
      <c r="G19">
        <v>-0.79079246521000002</v>
      </c>
      <c r="H19">
        <v>0.66151213645899998</v>
      </c>
      <c r="I19">
        <v>-4.8033826053099998E-2</v>
      </c>
      <c r="J19">
        <v>7.2379685938399996E-2</v>
      </c>
      <c r="K19">
        <v>107.567108154</v>
      </c>
      <c r="L19">
        <v>1.8162185326199998E-2</v>
      </c>
      <c r="M19">
        <v>-0.13341635465599999</v>
      </c>
      <c r="N19">
        <v>-0.76761585474000005</v>
      </c>
      <c r="O19">
        <v>-9.3777298927299996E-2</v>
      </c>
    </row>
    <row r="20" spans="1:15">
      <c r="A20" t="s">
        <v>18</v>
      </c>
      <c r="B20">
        <v>425.82999999999902</v>
      </c>
      <c r="C20" s="5">
        <v>131.219999999999</v>
      </c>
      <c r="D20" s="5">
        <v>47.028199999999899</v>
      </c>
      <c r="E20" s="5">
        <f t="shared" si="0"/>
        <v>-0.45301399687499649</v>
      </c>
      <c r="F20">
        <v>9000</v>
      </c>
      <c r="G20">
        <v>-2.9314413070700001</v>
      </c>
      <c r="H20">
        <v>-3.2911953926100002</v>
      </c>
      <c r="I20">
        <v>-0.35443907976200001</v>
      </c>
      <c r="J20">
        <v>-1.00452415645E-2</v>
      </c>
      <c r="K20">
        <v>234.59919738799999</v>
      </c>
      <c r="L20">
        <v>1.5824940055599999E-2</v>
      </c>
      <c r="M20">
        <v>0.20892351865799999</v>
      </c>
      <c r="N20">
        <v>-0.36609160900100002</v>
      </c>
      <c r="O20">
        <v>0.152526795864</v>
      </c>
    </row>
    <row r="21" spans="1:15">
      <c r="A21" t="s">
        <v>19</v>
      </c>
      <c r="B21">
        <v>460</v>
      </c>
      <c r="C21" s="5">
        <v>87.029999999999703</v>
      </c>
      <c r="D21" s="5">
        <v>38.155500000000004</v>
      </c>
      <c r="E21" s="5">
        <f t="shared" si="0"/>
        <v>-0.22167934687500016</v>
      </c>
      <c r="F21">
        <v>9500</v>
      </c>
      <c r="G21">
        <v>-3.0226497650100002</v>
      </c>
      <c r="H21">
        <v>-4.7809143066399997</v>
      </c>
      <c r="I21">
        <v>-0.34852129221</v>
      </c>
      <c r="J21">
        <v>-0.166060477495</v>
      </c>
      <c r="K21">
        <v>132.98945617699999</v>
      </c>
      <c r="L21">
        <v>-1.0331375524399999E-2</v>
      </c>
      <c r="M21">
        <v>-0.110492706299</v>
      </c>
      <c r="N21">
        <v>-0.77481460571299998</v>
      </c>
      <c r="O21">
        <v>-0.103375554085</v>
      </c>
    </row>
    <row r="22" spans="1:15">
      <c r="A22" t="s">
        <v>20</v>
      </c>
      <c r="B22">
        <v>480.31</v>
      </c>
      <c r="C22" s="5">
        <v>53.809999999999903</v>
      </c>
      <c r="D22" s="5">
        <v>42.9527</v>
      </c>
      <c r="E22" s="5">
        <f t="shared" si="0"/>
        <v>-4.7772646875001185E-2</v>
      </c>
      <c r="F22">
        <v>10000</v>
      </c>
      <c r="G22">
        <v>-3.1789765357999999</v>
      </c>
      <c r="H22">
        <v>-4.0340638160699998</v>
      </c>
      <c r="I22">
        <v>-0.40861004591</v>
      </c>
      <c r="J22">
        <v>-8.5174947977099999E-2</v>
      </c>
      <c r="K22">
        <v>128.15907287600001</v>
      </c>
      <c r="L22">
        <v>2.7968071401100001E-2</v>
      </c>
      <c r="M22">
        <v>-0.21068453788800001</v>
      </c>
      <c r="N22">
        <v>-0.99643635749799997</v>
      </c>
      <c r="O22">
        <v>0.13449853658700001</v>
      </c>
    </row>
    <row r="23" spans="1:15">
      <c r="A23" t="s">
        <v>21</v>
      </c>
      <c r="B23">
        <v>500.62</v>
      </c>
      <c r="C23" s="5">
        <v>41.659999999999798</v>
      </c>
      <c r="D23" s="5">
        <v>43.446399999999898</v>
      </c>
      <c r="E23" s="5">
        <f t="shared" si="0"/>
        <v>1.5832603124999362E-2</v>
      </c>
      <c r="F23">
        <v>10500</v>
      </c>
      <c r="G23">
        <v>-4.4175519943200001</v>
      </c>
      <c r="H23">
        <v>-8.5207605361900001</v>
      </c>
      <c r="I23">
        <v>-0.81351095437999998</v>
      </c>
      <c r="J23">
        <v>-0.52635449171100002</v>
      </c>
      <c r="K23">
        <v>234.07685852099999</v>
      </c>
      <c r="L23">
        <v>9.3635711818900007E-3</v>
      </c>
      <c r="M23">
        <v>-1.25286853313</v>
      </c>
      <c r="N23">
        <v>-2.6423406600999999</v>
      </c>
      <c r="O23">
        <v>0.31289178133000001</v>
      </c>
    </row>
    <row r="24" spans="1:15">
      <c r="A24" t="s">
        <v>22</v>
      </c>
      <c r="B24">
        <v>520.91999999999905</v>
      </c>
      <c r="C24" s="5">
        <v>49.849999999999902</v>
      </c>
      <c r="D24" s="5">
        <v>37.804200000000002</v>
      </c>
      <c r="E24" s="5">
        <f t="shared" si="0"/>
        <v>-2.7042046875001183E-2</v>
      </c>
      <c r="F24">
        <v>11000</v>
      </c>
      <c r="G24">
        <v>-3.9950544834100001</v>
      </c>
      <c r="H24">
        <v>-7.2132401466399996</v>
      </c>
      <c r="I24">
        <v>-0.57314056158100002</v>
      </c>
      <c r="J24">
        <v>-0.14857570827</v>
      </c>
      <c r="K24">
        <v>-96.312805175799994</v>
      </c>
      <c r="L24">
        <v>-4.4812396168700003E-2</v>
      </c>
      <c r="M24">
        <v>-1.29986131191</v>
      </c>
      <c r="N24">
        <v>-2.1774649620100002</v>
      </c>
      <c r="O24">
        <v>-0.11732077598600001</v>
      </c>
    </row>
    <row r="25" spans="1:15">
      <c r="A25" t="s">
        <v>23</v>
      </c>
      <c r="B25">
        <v>541.23</v>
      </c>
      <c r="C25" s="5">
        <v>104.91999999999901</v>
      </c>
      <c r="D25" s="5">
        <v>40.013100000000001</v>
      </c>
      <c r="E25" s="5">
        <f t="shared" si="0"/>
        <v>-0.31533349687499651</v>
      </c>
      <c r="F25">
        <v>11500</v>
      </c>
      <c r="G25">
        <v>-3.7285380363499998</v>
      </c>
      <c r="H25">
        <v>-5.6968789100599997</v>
      </c>
      <c r="I25">
        <v>-0.62341517209999997</v>
      </c>
      <c r="J25">
        <v>-0.15730540454399999</v>
      </c>
      <c r="K25">
        <v>-340.07736206099997</v>
      </c>
      <c r="L25">
        <v>-2.8068838640999998E-2</v>
      </c>
      <c r="M25">
        <v>-1.86886703968</v>
      </c>
      <c r="N25">
        <v>-3.4545283317600002</v>
      </c>
      <c r="O25">
        <v>0.18374902009999999</v>
      </c>
    </row>
    <row r="26" spans="1:15">
      <c r="A26" t="s">
        <v>24</v>
      </c>
      <c r="B26">
        <v>561.53999999999905</v>
      </c>
      <c r="C26" s="5">
        <v>147.5</v>
      </c>
      <c r="D26" s="5">
        <v>42.525599999999898</v>
      </c>
      <c r="E26" s="5">
        <f t="shared" si="0"/>
        <v>-0.53823979687500167</v>
      </c>
      <c r="F26">
        <v>12000</v>
      </c>
      <c r="G26">
        <v>-3.8621039390599998</v>
      </c>
      <c r="H26">
        <v>-7.1174731254600001</v>
      </c>
      <c r="I26">
        <v>-0.78828108310699996</v>
      </c>
      <c r="J26">
        <v>-0.37284436821900002</v>
      </c>
      <c r="K26">
        <v>211.838912964</v>
      </c>
      <c r="L26">
        <v>-5.6335799396000003E-2</v>
      </c>
      <c r="M26">
        <v>-2.7565529346500002</v>
      </c>
      <c r="N26">
        <v>-0.61404913663899996</v>
      </c>
      <c r="O26">
        <v>0.92257553338999998</v>
      </c>
    </row>
    <row r="27" spans="1:15">
      <c r="A27" t="s">
        <v>25</v>
      </c>
      <c r="B27">
        <v>581.85</v>
      </c>
      <c r="C27" s="5">
        <v>-18.7800000000002</v>
      </c>
      <c r="D27" s="5">
        <v>31.680700000000002</v>
      </c>
      <c r="E27" s="5">
        <f t="shared" si="0"/>
        <v>0.33223600312499935</v>
      </c>
    </row>
    <row r="28" spans="1:15">
      <c r="A28" t="s">
        <v>26</v>
      </c>
      <c r="B28">
        <v>602.14999999999895</v>
      </c>
      <c r="C28" s="5">
        <v>181.629999999999</v>
      </c>
      <c r="D28" s="5">
        <v>55.632599999999897</v>
      </c>
      <c r="E28" s="5">
        <f t="shared" si="0"/>
        <v>-0.71691034687499644</v>
      </c>
    </row>
    <row r="29" spans="1:15">
      <c r="A29" t="s">
        <v>27</v>
      </c>
      <c r="B29">
        <v>622.46</v>
      </c>
      <c r="C29" s="5">
        <v>178.61999999999901</v>
      </c>
      <c r="D29" s="5">
        <v>53.584200000000003</v>
      </c>
      <c r="E29" s="5">
        <f t="shared" si="0"/>
        <v>-0.70115299687499655</v>
      </c>
      <c r="G29" t="s">
        <v>197</v>
      </c>
    </row>
    <row r="30" spans="1:15">
      <c r="A30" t="s">
        <v>28</v>
      </c>
      <c r="B30">
        <v>642.76999999999896</v>
      </c>
      <c r="C30" s="5">
        <v>147.009999999999</v>
      </c>
      <c r="D30" s="5">
        <v>46.499099999999899</v>
      </c>
      <c r="E30" s="5">
        <f t="shared" si="0"/>
        <v>-0.53567464687499644</v>
      </c>
    </row>
    <row r="31" spans="1:15">
      <c r="A31" t="s">
        <v>29</v>
      </c>
      <c r="B31">
        <v>680</v>
      </c>
      <c r="C31" s="5">
        <v>62.679999999999801</v>
      </c>
      <c r="D31" s="5">
        <v>35.014899999999898</v>
      </c>
      <c r="E31" s="5">
        <f t="shared" si="0"/>
        <v>-9.4207096875000659E-2</v>
      </c>
    </row>
    <row r="32" spans="1:15">
      <c r="A32" t="s">
        <v>30</v>
      </c>
      <c r="B32">
        <v>728.1</v>
      </c>
      <c r="C32" s="5">
        <v>74.569999999999695</v>
      </c>
      <c r="D32" s="5">
        <v>44.686700000000002</v>
      </c>
      <c r="E32" s="5">
        <f t="shared" si="0"/>
        <v>-0.15645124687500009</v>
      </c>
    </row>
    <row r="33" spans="1:5">
      <c r="A33" t="s">
        <v>31</v>
      </c>
      <c r="B33">
        <v>754.34</v>
      </c>
      <c r="C33" s="5">
        <v>80.119999999999806</v>
      </c>
      <c r="D33" s="5">
        <v>38.224899999999899</v>
      </c>
      <c r="E33" s="5">
        <f t="shared" si="0"/>
        <v>-0.18550549687500067</v>
      </c>
    </row>
    <row r="34" spans="1:5">
      <c r="A34" t="s">
        <v>32</v>
      </c>
      <c r="B34">
        <v>780.58</v>
      </c>
      <c r="C34" s="5">
        <v>160.319999999999</v>
      </c>
      <c r="D34" s="5">
        <v>40.380800000000001</v>
      </c>
      <c r="E34" s="5">
        <f t="shared" si="0"/>
        <v>-0.60535249687499648</v>
      </c>
    </row>
    <row r="35" spans="1:5">
      <c r="A35" t="s">
        <v>33</v>
      </c>
      <c r="B35">
        <v>806.80999999999904</v>
      </c>
      <c r="C35" s="5">
        <v>181.009999999999</v>
      </c>
      <c r="D35" s="5">
        <v>42.8874</v>
      </c>
      <c r="E35" s="5">
        <f t="shared" si="0"/>
        <v>-0.71366464687499642</v>
      </c>
    </row>
    <row r="36" spans="1:5">
      <c r="A36" t="s">
        <v>34</v>
      </c>
      <c r="B36">
        <v>833.04999999999905</v>
      </c>
      <c r="C36" s="5">
        <v>174.96</v>
      </c>
      <c r="D36" s="5">
        <v>45.353400000000001</v>
      </c>
      <c r="E36" s="5">
        <f t="shared" si="0"/>
        <v>-0.68199289687500175</v>
      </c>
    </row>
    <row r="37" spans="1:5">
      <c r="A37" t="s">
        <v>35</v>
      </c>
      <c r="B37">
        <v>859.28999999999905</v>
      </c>
      <c r="C37" s="5">
        <v>115.549999999999</v>
      </c>
      <c r="D37" s="5">
        <v>41.6068</v>
      </c>
      <c r="E37" s="5">
        <f t="shared" si="0"/>
        <v>-0.37098154687499646</v>
      </c>
    </row>
    <row r="38" spans="1:5">
      <c r="A38" t="s">
        <v>36</v>
      </c>
      <c r="B38">
        <v>885.52999999999895</v>
      </c>
      <c r="C38" s="5">
        <v>128.91999999999899</v>
      </c>
      <c r="D38" s="5">
        <v>42.787799999999898</v>
      </c>
      <c r="E38" s="5">
        <f t="shared" si="0"/>
        <v>-0.44097349687499643</v>
      </c>
    </row>
    <row r="39" spans="1:5">
      <c r="A39" t="s">
        <v>37</v>
      </c>
      <c r="B39">
        <v>911.75999999999897</v>
      </c>
      <c r="C39" s="5">
        <v>198.48</v>
      </c>
      <c r="D39" s="5">
        <v>39.238700000000001</v>
      </c>
      <c r="E39" s="5">
        <f t="shared" si="0"/>
        <v>-0.80512009687500163</v>
      </c>
    </row>
    <row r="40" spans="1:5">
      <c r="A40" t="s">
        <v>38</v>
      </c>
      <c r="B40">
        <v>938</v>
      </c>
      <c r="C40" s="5">
        <v>77.2199999999998</v>
      </c>
      <c r="D40" s="5">
        <v>46.194899999999897</v>
      </c>
      <c r="E40" s="5">
        <f t="shared" si="0"/>
        <v>-0.17032399687500066</v>
      </c>
    </row>
    <row r="41" spans="1:5">
      <c r="A41" t="s">
        <v>39</v>
      </c>
      <c r="B41">
        <v>963.03999999999905</v>
      </c>
      <c r="C41" s="5">
        <v>67.809999999999903</v>
      </c>
      <c r="D41" s="5">
        <v>55.9742999999999</v>
      </c>
      <c r="E41" s="5">
        <f t="shared" si="0"/>
        <v>-0.12106264687500119</v>
      </c>
    </row>
    <row r="42" spans="1:5">
      <c r="A42" t="s">
        <v>40</v>
      </c>
      <c r="B42">
        <v>988.08</v>
      </c>
      <c r="C42" s="5">
        <v>-14.860000000000101</v>
      </c>
      <c r="D42" s="5">
        <v>46.224600000000002</v>
      </c>
      <c r="E42" s="5">
        <f t="shared" si="0"/>
        <v>0.31171480312499883</v>
      </c>
    </row>
    <row r="43" spans="1:5">
      <c r="A43" t="s">
        <v>41</v>
      </c>
      <c r="B43">
        <v>1004.77</v>
      </c>
      <c r="C43" s="5">
        <v>87.48</v>
      </c>
      <c r="D43" s="5">
        <v>52.069000000000003</v>
      </c>
      <c r="E43" s="5">
        <f t="shared" si="0"/>
        <v>-0.22403509687500173</v>
      </c>
    </row>
    <row r="44" spans="1:5">
      <c r="A44" t="s">
        <v>42</v>
      </c>
      <c r="B44">
        <v>1029.8099999999899</v>
      </c>
      <c r="C44" s="5">
        <v>-42.15</v>
      </c>
      <c r="D44" s="5">
        <v>46.144500000000001</v>
      </c>
      <c r="E44" s="5">
        <f t="shared" si="0"/>
        <v>0.45457795312499832</v>
      </c>
    </row>
    <row r="45" spans="1:5">
      <c r="A45" t="s">
        <v>43</v>
      </c>
      <c r="B45">
        <v>1054.8499999999899</v>
      </c>
      <c r="C45" s="5">
        <v>-51.769999999999897</v>
      </c>
      <c r="D45" s="5">
        <v>48.185200000000002</v>
      </c>
      <c r="E45" s="5">
        <f t="shared" si="0"/>
        <v>0.50493865312499775</v>
      </c>
    </row>
    <row r="46" spans="1:5">
      <c r="A46" t="s">
        <v>44</v>
      </c>
      <c r="B46">
        <v>1079.8800000000001</v>
      </c>
      <c r="C46" s="5">
        <v>59.4699999999998</v>
      </c>
      <c r="D46" s="5">
        <v>47.097700000000003</v>
      </c>
      <c r="E46" s="5">
        <f t="shared" si="0"/>
        <v>-7.740274687500065E-2</v>
      </c>
    </row>
    <row r="47" spans="1:5">
      <c r="A47" t="s">
        <v>45</v>
      </c>
      <c r="B47">
        <v>1104.92</v>
      </c>
      <c r="C47" s="5">
        <v>-0.28999999999996301</v>
      </c>
      <c r="D47" s="5">
        <v>42.758499999999898</v>
      </c>
      <c r="E47" s="5">
        <f t="shared" si="0"/>
        <v>0.23544085312499813</v>
      </c>
    </row>
    <row r="48" spans="1:5">
      <c r="A48" t="s">
        <v>46</v>
      </c>
      <c r="B48">
        <v>1129.96</v>
      </c>
      <c r="C48" s="5">
        <v>25.649999999999601</v>
      </c>
      <c r="D48" s="5">
        <v>46.923499999999898</v>
      </c>
      <c r="E48" s="5">
        <f t="shared" si="0"/>
        <v>9.9644953125000393E-2</v>
      </c>
    </row>
    <row r="49" spans="1:5">
      <c r="A49" t="s">
        <v>47</v>
      </c>
      <c r="B49">
        <v>1155</v>
      </c>
      <c r="C49" s="5">
        <v>85.759999999999707</v>
      </c>
      <c r="D49" s="5">
        <v>55.639200000000002</v>
      </c>
      <c r="E49" s="5">
        <f t="shared" si="0"/>
        <v>-0.21503089687500015</v>
      </c>
    </row>
    <row r="50" spans="1:5">
      <c r="A50" t="s">
        <v>48</v>
      </c>
      <c r="B50">
        <v>1180.04</v>
      </c>
      <c r="C50" s="5">
        <v>28.579999999999899</v>
      </c>
      <c r="D50" s="5">
        <v>50.267000000000003</v>
      </c>
      <c r="E50" s="5">
        <f t="shared" si="0"/>
        <v>8.4306403124998833E-2</v>
      </c>
    </row>
    <row r="51" spans="1:5">
      <c r="A51" t="s">
        <v>49</v>
      </c>
      <c r="B51">
        <v>1205.0799999999899</v>
      </c>
      <c r="C51" s="5">
        <v>16.4699999999998</v>
      </c>
      <c r="D51" s="5">
        <v>55.1679999999999</v>
      </c>
      <c r="E51" s="5">
        <f t="shared" si="0"/>
        <v>0.14770225312499935</v>
      </c>
    </row>
    <row r="52" spans="1:5">
      <c r="A52" t="s">
        <v>50</v>
      </c>
      <c r="B52">
        <v>1230.1199999999899</v>
      </c>
      <c r="C52" s="5">
        <v>-1.1200000000003401</v>
      </c>
      <c r="D52" s="5">
        <v>59.723799999999898</v>
      </c>
      <c r="E52" s="5">
        <f t="shared" si="0"/>
        <v>0.23978590312500009</v>
      </c>
    </row>
    <row r="53" spans="1:5">
      <c r="A53" t="s">
        <v>51</v>
      </c>
      <c r="B53">
        <v>1255.1500000000001</v>
      </c>
      <c r="C53" s="5">
        <v>47.649999999999601</v>
      </c>
      <c r="D53" s="5">
        <v>54.577100000000002</v>
      </c>
      <c r="E53" s="5">
        <f t="shared" si="0"/>
        <v>-1.5525046874999606E-2</v>
      </c>
    </row>
    <row r="54" spans="1:5">
      <c r="A54" t="s">
        <v>52</v>
      </c>
      <c r="B54">
        <v>1280.19</v>
      </c>
      <c r="C54" s="5">
        <v>26.429999999999801</v>
      </c>
      <c r="D54" s="5">
        <v>53.355800000000002</v>
      </c>
      <c r="E54" s="5">
        <f t="shared" si="0"/>
        <v>9.5561653124999354E-2</v>
      </c>
    </row>
    <row r="55" spans="1:5">
      <c r="A55" t="s">
        <v>53</v>
      </c>
      <c r="B55">
        <v>1330.27</v>
      </c>
      <c r="C55" s="5">
        <v>-43.559999999999903</v>
      </c>
      <c r="D55" s="5">
        <v>48.091200000000001</v>
      </c>
      <c r="E55" s="5">
        <f t="shared" si="0"/>
        <v>0.46195930312499778</v>
      </c>
    </row>
    <row r="56" spans="1:5">
      <c r="A56" t="s">
        <v>54</v>
      </c>
      <c r="B56">
        <v>1346.96</v>
      </c>
      <c r="C56" s="5">
        <v>41.019999999999897</v>
      </c>
      <c r="D56" s="5">
        <v>58.024700000000003</v>
      </c>
      <c r="E56" s="5">
        <f t="shared" si="0"/>
        <v>1.9183003124998845E-2</v>
      </c>
    </row>
    <row r="57" spans="1:5">
      <c r="A57" t="s">
        <v>55</v>
      </c>
      <c r="B57">
        <v>1372</v>
      </c>
      <c r="C57" s="5">
        <v>10.2399999999997</v>
      </c>
      <c r="D57" s="5">
        <v>68.081199999999896</v>
      </c>
      <c r="E57" s="5">
        <f t="shared" si="0"/>
        <v>0.18031630312499988</v>
      </c>
    </row>
    <row r="58" spans="1:5">
      <c r="A58" t="s">
        <v>61</v>
      </c>
      <c r="B58">
        <v>1469.0899999999899</v>
      </c>
      <c r="C58" s="5">
        <v>23.109999999999602</v>
      </c>
      <c r="D58" s="5">
        <v>58.447200000000002</v>
      </c>
      <c r="E58" s="5">
        <f t="shared" si="0"/>
        <v>0.11294185312500039</v>
      </c>
    </row>
    <row r="59" spans="1:5">
      <c r="A59" t="s">
        <v>62</v>
      </c>
      <c r="B59">
        <v>1566.19</v>
      </c>
      <c r="C59" s="5">
        <v>-52.2800000000002</v>
      </c>
      <c r="D59" s="5">
        <v>64.245199999999897</v>
      </c>
      <c r="E59" s="5">
        <f t="shared" si="0"/>
        <v>0.50760850312499939</v>
      </c>
    </row>
    <row r="60" spans="1:5">
      <c r="A60" t="s">
        <v>63</v>
      </c>
      <c r="B60">
        <v>1663.28</v>
      </c>
      <c r="C60" s="5">
        <v>68.669999999999604</v>
      </c>
      <c r="D60" s="5">
        <v>62.691600000000001</v>
      </c>
      <c r="E60" s="5">
        <f t="shared" si="0"/>
        <v>-0.12556474687499963</v>
      </c>
    </row>
    <row r="61" spans="1:5">
      <c r="A61" t="s">
        <v>64</v>
      </c>
      <c r="B61">
        <v>1760.3699999999899</v>
      </c>
      <c r="C61" s="5">
        <v>52.899999999999601</v>
      </c>
      <c r="D61" s="5">
        <v>65.456400000000002</v>
      </c>
      <c r="E61" s="5">
        <f t="shared" si="0"/>
        <v>-4.3008796874999609E-2</v>
      </c>
    </row>
    <row r="62" spans="1:5">
      <c r="A62" t="s">
        <v>65</v>
      </c>
      <c r="B62">
        <v>1857.47</v>
      </c>
      <c r="C62" s="5">
        <v>69.029999999999703</v>
      </c>
      <c r="D62" s="5">
        <v>62.236899999999899</v>
      </c>
      <c r="E62" s="5">
        <f t="shared" si="0"/>
        <v>-0.12744934687500015</v>
      </c>
    </row>
    <row r="63" spans="1:5">
      <c r="A63" t="s">
        <v>66</v>
      </c>
      <c r="B63">
        <v>1954.5599999999899</v>
      </c>
      <c r="C63" s="5">
        <v>109.829999999999</v>
      </c>
      <c r="D63" s="5">
        <v>73.031599999999898</v>
      </c>
      <c r="E63" s="5">
        <f t="shared" si="0"/>
        <v>-0.34103734687499648</v>
      </c>
    </row>
    <row r="64" spans="1:5">
      <c r="A64" t="s">
        <v>67</v>
      </c>
      <c r="B64">
        <v>2051.65</v>
      </c>
      <c r="C64" s="5">
        <v>61.369999999999798</v>
      </c>
      <c r="D64" s="5">
        <v>65.325299999999899</v>
      </c>
      <c r="E64" s="5">
        <f t="shared" si="0"/>
        <v>-8.7349246875000647E-2</v>
      </c>
    </row>
    <row r="65" spans="1:5">
      <c r="A65" t="s">
        <v>68</v>
      </c>
      <c r="B65">
        <v>2148.75</v>
      </c>
      <c r="C65" s="5">
        <v>27.44</v>
      </c>
      <c r="D65" s="5">
        <v>68.361099999999894</v>
      </c>
      <c r="E65" s="5">
        <f t="shared" si="0"/>
        <v>9.0274303124998304E-2</v>
      </c>
    </row>
    <row r="66" spans="1:5">
      <c r="A66" t="s">
        <v>69</v>
      </c>
      <c r="B66">
        <v>2245.84</v>
      </c>
      <c r="C66" s="5">
        <v>19.9499999999998</v>
      </c>
      <c r="D66" s="5">
        <v>55.140999999999899</v>
      </c>
      <c r="E66" s="5">
        <f t="shared" si="0"/>
        <v>0.12948445312499934</v>
      </c>
    </row>
    <row r="67" spans="1:5">
      <c r="A67" t="s">
        <v>70</v>
      </c>
      <c r="B67">
        <v>2342.9299999999898</v>
      </c>
      <c r="C67" s="5">
        <v>-15.9</v>
      </c>
      <c r="D67" s="5">
        <v>59.436999999999898</v>
      </c>
      <c r="E67" s="5">
        <f t="shared" ref="E67:E130" si="1">+(C67-(AVERAGE(C$2:C$17)))*(-5.235/1000)</f>
        <v>0.31715920312499829</v>
      </c>
    </row>
    <row r="68" spans="1:5">
      <c r="A68" t="s">
        <v>71</v>
      </c>
      <c r="B68">
        <v>2440.0300000000002</v>
      </c>
      <c r="C68" s="5">
        <v>34.069999999999702</v>
      </c>
      <c r="D68" s="5">
        <v>54.4590999999999</v>
      </c>
      <c r="E68" s="5">
        <f t="shared" si="1"/>
        <v>5.5566253124999868E-2</v>
      </c>
    </row>
    <row r="69" spans="1:5">
      <c r="A69" t="s">
        <v>72</v>
      </c>
      <c r="B69">
        <v>2537.1199999999899</v>
      </c>
      <c r="C69" s="5">
        <v>7.77999999999974</v>
      </c>
      <c r="D69" s="5">
        <v>58.5383</v>
      </c>
      <c r="E69" s="5">
        <f t="shared" si="1"/>
        <v>0.19319440312499966</v>
      </c>
    </row>
    <row r="70" spans="1:5">
      <c r="A70" t="s">
        <v>73</v>
      </c>
      <c r="B70">
        <v>2601.8499999999899</v>
      </c>
      <c r="C70" s="5">
        <v>66.149999999999594</v>
      </c>
      <c r="D70" s="5">
        <v>59.603900000000003</v>
      </c>
      <c r="E70" s="5">
        <f t="shared" si="1"/>
        <v>-0.11237254687499958</v>
      </c>
    </row>
    <row r="71" spans="1:5">
      <c r="A71" t="s">
        <v>74</v>
      </c>
      <c r="B71">
        <v>2698.94</v>
      </c>
      <c r="C71" s="5">
        <v>2.64999999999963</v>
      </c>
      <c r="D71" s="5">
        <v>54.280200000000001</v>
      </c>
      <c r="E71" s="5">
        <f t="shared" si="1"/>
        <v>0.22004995312500025</v>
      </c>
    </row>
    <row r="72" spans="1:5">
      <c r="A72" t="s">
        <v>75</v>
      </c>
      <c r="B72">
        <v>2796.04</v>
      </c>
      <c r="C72" s="5">
        <v>14.299999999999701</v>
      </c>
      <c r="D72" s="5">
        <v>52.724600000000002</v>
      </c>
      <c r="E72" s="5">
        <f t="shared" si="1"/>
        <v>0.15906220312499988</v>
      </c>
    </row>
    <row r="73" spans="1:5">
      <c r="A73" t="s">
        <v>76</v>
      </c>
      <c r="B73">
        <v>2893.1599999999899</v>
      </c>
      <c r="C73" s="5">
        <v>-33.430000000000199</v>
      </c>
      <c r="D73" s="5">
        <v>53.612499999999898</v>
      </c>
      <c r="E73" s="5">
        <f t="shared" si="1"/>
        <v>0.40892875312499938</v>
      </c>
    </row>
    <row r="74" spans="1:5">
      <c r="A74" t="s">
        <v>77</v>
      </c>
      <c r="B74">
        <v>2990.2199999999898</v>
      </c>
      <c r="C74" s="5">
        <v>58.099999999999902</v>
      </c>
      <c r="D74" s="5">
        <v>53.884599999999899</v>
      </c>
      <c r="E74" s="5">
        <f t="shared" si="1"/>
        <v>-7.0230796875001181E-2</v>
      </c>
    </row>
    <row r="75" spans="1:5">
      <c r="A75" t="s">
        <v>78</v>
      </c>
      <c r="B75">
        <v>3087.32</v>
      </c>
      <c r="C75" s="5">
        <v>55.399999999999601</v>
      </c>
      <c r="D75" s="5">
        <v>58.313800000000001</v>
      </c>
      <c r="E75" s="5">
        <f t="shared" si="1"/>
        <v>-5.6096296874999604E-2</v>
      </c>
    </row>
    <row r="76" spans="1:5">
      <c r="A76" t="s">
        <v>79</v>
      </c>
      <c r="B76">
        <v>3184.4099999999899</v>
      </c>
      <c r="C76" s="5">
        <v>21.889999999999802</v>
      </c>
      <c r="D76" s="5">
        <v>49.3476</v>
      </c>
      <c r="E76" s="5">
        <f t="shared" si="1"/>
        <v>0.11932855312499935</v>
      </c>
    </row>
    <row r="77" spans="1:5">
      <c r="A77" t="s">
        <v>80</v>
      </c>
      <c r="B77">
        <v>3281.5</v>
      </c>
      <c r="C77" s="5">
        <v>88.569999999999695</v>
      </c>
      <c r="D77" s="5">
        <v>64.5518</v>
      </c>
      <c r="E77" s="5">
        <f t="shared" si="1"/>
        <v>-0.22974124687500011</v>
      </c>
    </row>
    <row r="78" spans="1:5">
      <c r="A78" t="s">
        <v>81</v>
      </c>
      <c r="B78">
        <v>3378.5999999999899</v>
      </c>
      <c r="C78" s="5">
        <v>55.609999999999602</v>
      </c>
      <c r="D78" s="5">
        <v>54.529000000000003</v>
      </c>
      <c r="E78" s="5">
        <f t="shared" si="1"/>
        <v>-5.719564687499961E-2</v>
      </c>
    </row>
    <row r="79" spans="1:5">
      <c r="A79" t="s">
        <v>82</v>
      </c>
      <c r="B79">
        <v>3475.69</v>
      </c>
      <c r="C79" s="5">
        <v>102.819999999999</v>
      </c>
      <c r="D79" s="5">
        <v>62.549700000000001</v>
      </c>
      <c r="E79" s="5">
        <f t="shared" si="1"/>
        <v>-0.30433999687499647</v>
      </c>
    </row>
    <row r="80" spans="1:5">
      <c r="A80" t="s">
        <v>83</v>
      </c>
      <c r="B80">
        <v>3572.79</v>
      </c>
      <c r="C80" s="5">
        <v>82.419999999999604</v>
      </c>
      <c r="D80" s="5">
        <v>54.534399999999899</v>
      </c>
      <c r="E80" s="5">
        <f t="shared" si="1"/>
        <v>-0.19754599687499963</v>
      </c>
    </row>
    <row r="81" spans="1:5">
      <c r="A81" t="s">
        <v>84</v>
      </c>
      <c r="B81">
        <v>3669.88</v>
      </c>
      <c r="C81" s="5">
        <v>88.879999999999598</v>
      </c>
      <c r="D81" s="5">
        <v>60.794400000000003</v>
      </c>
      <c r="E81" s="5">
        <f t="shared" si="1"/>
        <v>-0.23136409687499959</v>
      </c>
    </row>
    <row r="82" spans="1:5">
      <c r="A82" t="s">
        <v>85</v>
      </c>
      <c r="B82">
        <v>3766.9699999999898</v>
      </c>
      <c r="C82" s="5">
        <v>49.149999999999601</v>
      </c>
      <c r="D82" s="5">
        <v>63.297899999999899</v>
      </c>
      <c r="E82" s="5">
        <f t="shared" si="1"/>
        <v>-2.3377546874999607E-2</v>
      </c>
    </row>
    <row r="83" spans="1:5">
      <c r="A83" t="s">
        <v>86</v>
      </c>
      <c r="B83">
        <v>3864.07</v>
      </c>
      <c r="C83" s="5">
        <v>70.799999999999699</v>
      </c>
      <c r="D83" s="5">
        <v>59.6390999999999</v>
      </c>
      <c r="E83" s="5">
        <f t="shared" si="1"/>
        <v>-0.13671529687500011</v>
      </c>
    </row>
    <row r="84" spans="1:5">
      <c r="A84" t="s">
        <v>87</v>
      </c>
      <c r="B84">
        <v>3961.1599999999899</v>
      </c>
      <c r="C84" s="5">
        <v>67.2199999999998</v>
      </c>
      <c r="D84" s="5">
        <v>54.483800000000002</v>
      </c>
      <c r="E84" s="5">
        <f t="shared" si="1"/>
        <v>-0.11797399687500065</v>
      </c>
    </row>
    <row r="85" spans="1:5">
      <c r="A85" t="s">
        <v>88</v>
      </c>
      <c r="B85">
        <v>4058.25</v>
      </c>
      <c r="C85" s="5">
        <v>83.669999999999604</v>
      </c>
      <c r="D85" s="5">
        <v>56.663600000000002</v>
      </c>
      <c r="E85" s="5">
        <f t="shared" si="1"/>
        <v>-0.20408974687499962</v>
      </c>
    </row>
    <row r="86" spans="1:5">
      <c r="A86" t="s">
        <v>89</v>
      </c>
      <c r="B86">
        <v>4155.3500000000004</v>
      </c>
      <c r="C86" s="5">
        <v>82.049999999999699</v>
      </c>
      <c r="D86" s="5">
        <v>55.357100000000003</v>
      </c>
      <c r="E86" s="5">
        <f t="shared" si="1"/>
        <v>-0.19560904687500011</v>
      </c>
    </row>
    <row r="87" spans="1:5">
      <c r="A87" t="s">
        <v>90</v>
      </c>
      <c r="B87">
        <v>4252.4399999999896</v>
      </c>
      <c r="C87" s="5">
        <v>52.609999999999602</v>
      </c>
      <c r="D87" s="5">
        <v>53.491799999999898</v>
      </c>
      <c r="E87" s="5">
        <f t="shared" si="1"/>
        <v>-4.1490646874999614E-2</v>
      </c>
    </row>
    <row r="88" spans="1:5">
      <c r="A88" t="s">
        <v>91</v>
      </c>
      <c r="B88">
        <v>4349.5299999999897</v>
      </c>
      <c r="C88" s="5">
        <v>45.609999999999602</v>
      </c>
      <c r="D88" s="5">
        <v>61.4042999999999</v>
      </c>
      <c r="E88" s="5">
        <f t="shared" si="1"/>
        <v>-4.8456468749996104E-3</v>
      </c>
    </row>
    <row r="89" spans="1:5">
      <c r="A89" t="s">
        <v>92</v>
      </c>
      <c r="B89">
        <v>4446.63</v>
      </c>
      <c r="C89" s="5">
        <v>64.039999999999907</v>
      </c>
      <c r="D89" s="5">
        <v>59.2991999999999</v>
      </c>
      <c r="E89" s="5">
        <f t="shared" si="1"/>
        <v>-0.1013266968750012</v>
      </c>
    </row>
    <row r="90" spans="1:5">
      <c r="A90" t="s">
        <v>93</v>
      </c>
      <c r="B90">
        <v>4543.72</v>
      </c>
      <c r="C90" s="5">
        <v>114.859999999999</v>
      </c>
      <c r="D90" s="5">
        <v>65.975399999999894</v>
      </c>
      <c r="E90" s="5">
        <f t="shared" si="1"/>
        <v>-0.36736939687499648</v>
      </c>
    </row>
    <row r="91" spans="1:5">
      <c r="A91" t="s">
        <v>94</v>
      </c>
      <c r="B91">
        <v>4640.8100000000004</v>
      </c>
      <c r="C91" s="5">
        <v>30.44</v>
      </c>
      <c r="D91" s="5">
        <v>54.470199999999899</v>
      </c>
      <c r="E91" s="5">
        <f t="shared" si="1"/>
        <v>7.4569303124998293E-2</v>
      </c>
    </row>
    <row r="92" spans="1:5">
      <c r="A92" t="s">
        <v>95</v>
      </c>
      <c r="B92">
        <v>4737.9099999999899</v>
      </c>
      <c r="C92" s="5">
        <v>49.4699999999998</v>
      </c>
      <c r="D92" s="5">
        <v>58.0732</v>
      </c>
      <c r="E92" s="5">
        <f t="shared" si="1"/>
        <v>-2.5052746875000649E-2</v>
      </c>
    </row>
    <row r="93" spans="1:5">
      <c r="A93" t="s">
        <v>96</v>
      </c>
      <c r="B93">
        <v>4835</v>
      </c>
      <c r="C93" s="5">
        <v>70.579999999999899</v>
      </c>
      <c r="D93" s="5">
        <v>56.342599999999898</v>
      </c>
      <c r="E93" s="5">
        <f t="shared" si="1"/>
        <v>-0.13556359687500116</v>
      </c>
    </row>
    <row r="94" spans="1:5">
      <c r="A94" t="s">
        <v>97</v>
      </c>
      <c r="B94">
        <v>4931.4799999999896</v>
      </c>
      <c r="C94" s="5">
        <v>91.199999999999804</v>
      </c>
      <c r="D94" s="5">
        <v>63.5474999999999</v>
      </c>
      <c r="E94" s="5">
        <f t="shared" si="1"/>
        <v>-0.24350929687500067</v>
      </c>
    </row>
    <row r="95" spans="1:5">
      <c r="A95" t="s">
        <v>98</v>
      </c>
      <c r="B95">
        <v>5027.97</v>
      </c>
      <c r="C95" s="5">
        <v>68.279999999999703</v>
      </c>
      <c r="D95" s="5">
        <v>56.857900000000001</v>
      </c>
      <c r="E95" s="5">
        <f t="shared" si="1"/>
        <v>-0.12352309687500014</v>
      </c>
    </row>
    <row r="96" spans="1:5">
      <c r="A96" t="s">
        <v>99</v>
      </c>
      <c r="B96">
        <v>5124.4499999999898</v>
      </c>
      <c r="C96" s="5">
        <v>43.909999999999798</v>
      </c>
      <c r="D96" s="5">
        <v>60.504300000000001</v>
      </c>
      <c r="E96" s="5">
        <f t="shared" si="1"/>
        <v>4.0538531249993629E-3</v>
      </c>
    </row>
    <row r="97" spans="1:5">
      <c r="A97" t="s">
        <v>100</v>
      </c>
      <c r="B97">
        <v>5220.9399999999896</v>
      </c>
      <c r="C97" s="5">
        <v>49.379999999999598</v>
      </c>
      <c r="D97" s="5">
        <v>57.427799999999898</v>
      </c>
      <c r="E97" s="5">
        <f t="shared" si="1"/>
        <v>-2.4581596874999591E-2</v>
      </c>
    </row>
    <row r="98" spans="1:5">
      <c r="A98" t="s">
        <v>101</v>
      </c>
      <c r="B98">
        <v>5317.42</v>
      </c>
      <c r="C98" s="5">
        <v>120.409999999999</v>
      </c>
      <c r="D98" s="5">
        <v>56.145600000000002</v>
      </c>
      <c r="E98" s="5">
        <f t="shared" si="1"/>
        <v>-0.39642364687499648</v>
      </c>
    </row>
    <row r="99" spans="1:5">
      <c r="A99" t="s">
        <v>102</v>
      </c>
      <c r="B99">
        <v>5413.8999999999896</v>
      </c>
      <c r="C99" s="5">
        <v>76.4699999999998</v>
      </c>
      <c r="D99" s="5">
        <v>55.276899999999898</v>
      </c>
      <c r="E99" s="5">
        <f t="shared" si="1"/>
        <v>-0.16639774687500064</v>
      </c>
    </row>
    <row r="100" spans="1:5">
      <c r="A100" t="s">
        <v>103</v>
      </c>
      <c r="B100">
        <v>5510.39</v>
      </c>
      <c r="C100" s="5">
        <v>109.259999999999</v>
      </c>
      <c r="D100" s="5">
        <v>60.208199999999898</v>
      </c>
      <c r="E100" s="5">
        <f t="shared" si="1"/>
        <v>-0.33805339687499647</v>
      </c>
    </row>
    <row r="101" spans="1:5">
      <c r="A101" t="s">
        <v>104</v>
      </c>
      <c r="B101">
        <v>5606.8699999999899</v>
      </c>
      <c r="C101" s="5">
        <v>47.299999999999699</v>
      </c>
      <c r="D101" s="5">
        <v>57.863799999999898</v>
      </c>
      <c r="E101" s="5">
        <f t="shared" si="1"/>
        <v>-1.3692796875000119E-2</v>
      </c>
    </row>
    <row r="102" spans="1:5">
      <c r="A102" t="s">
        <v>105</v>
      </c>
      <c r="B102">
        <v>5703.35</v>
      </c>
      <c r="C102" s="5">
        <v>116.30999999999899</v>
      </c>
      <c r="D102" s="5">
        <v>47.519500000000001</v>
      </c>
      <c r="E102" s="5">
        <f t="shared" si="1"/>
        <v>-0.37496014687499646</v>
      </c>
    </row>
    <row r="103" spans="1:5">
      <c r="A103" t="s">
        <v>106</v>
      </c>
      <c r="B103">
        <v>5799.84</v>
      </c>
      <c r="C103" s="5">
        <v>92.129999999999598</v>
      </c>
      <c r="D103" s="5">
        <v>48.819600000000001</v>
      </c>
      <c r="E103" s="5">
        <f t="shared" si="1"/>
        <v>-0.24837784687499959</v>
      </c>
    </row>
    <row r="104" spans="1:5">
      <c r="A104" t="s">
        <v>107</v>
      </c>
      <c r="B104">
        <v>5896.3199999999897</v>
      </c>
      <c r="C104" s="5">
        <v>79.94</v>
      </c>
      <c r="D104" s="5">
        <v>63.181100000000001</v>
      </c>
      <c r="E104" s="5">
        <f t="shared" si="1"/>
        <v>-0.18456319687500169</v>
      </c>
    </row>
    <row r="105" spans="1:5">
      <c r="A105" t="s">
        <v>108</v>
      </c>
      <c r="B105">
        <v>5992.81</v>
      </c>
      <c r="C105" s="5">
        <v>92.879999999999598</v>
      </c>
      <c r="D105" s="5">
        <v>53.369399999999899</v>
      </c>
      <c r="E105" s="5">
        <f t="shared" si="1"/>
        <v>-0.25230409687499961</v>
      </c>
    </row>
    <row r="106" spans="1:5">
      <c r="A106" t="s">
        <v>109</v>
      </c>
      <c r="B106">
        <v>6089.29</v>
      </c>
      <c r="C106" s="5">
        <v>27.629999999999601</v>
      </c>
      <c r="D106" s="5">
        <v>34.157400000000003</v>
      </c>
      <c r="E106" s="5">
        <f t="shared" si="1"/>
        <v>8.9279653125000399E-2</v>
      </c>
    </row>
    <row r="107" spans="1:5">
      <c r="A107" t="s">
        <v>110</v>
      </c>
      <c r="B107">
        <v>6185.77</v>
      </c>
      <c r="C107" s="5">
        <v>54.2599999999997</v>
      </c>
      <c r="D107" s="5">
        <v>39.804600000000001</v>
      </c>
      <c r="E107" s="5">
        <f t="shared" si="1"/>
        <v>-5.0128396875000127E-2</v>
      </c>
    </row>
    <row r="108" spans="1:5">
      <c r="A108" t="s">
        <v>111</v>
      </c>
      <c r="B108">
        <v>6282.26</v>
      </c>
      <c r="C108" s="5">
        <v>56.549999999999699</v>
      </c>
      <c r="D108" s="5">
        <v>43.649000000000001</v>
      </c>
      <c r="E108" s="5">
        <f t="shared" si="1"/>
        <v>-6.2116546875000123E-2</v>
      </c>
    </row>
    <row r="109" spans="1:5">
      <c r="A109" t="s">
        <v>112</v>
      </c>
      <c r="B109">
        <v>6378.7399999999898</v>
      </c>
      <c r="C109" s="5">
        <v>55.75</v>
      </c>
      <c r="D109" s="5">
        <v>43.585099999999898</v>
      </c>
      <c r="E109" s="5">
        <f t="shared" si="1"/>
        <v>-5.7928546875001694E-2</v>
      </c>
    </row>
    <row r="110" spans="1:5">
      <c r="A110" t="s">
        <v>113</v>
      </c>
      <c r="B110">
        <v>6475.2299999999896</v>
      </c>
      <c r="C110" s="5">
        <v>72.269999999999897</v>
      </c>
      <c r="D110" s="5">
        <v>47.695999999999898</v>
      </c>
      <c r="E110" s="5">
        <f t="shared" si="1"/>
        <v>-0.14441074687500116</v>
      </c>
    </row>
    <row r="111" spans="1:5">
      <c r="A111" t="s">
        <v>114</v>
      </c>
      <c r="B111">
        <v>6571.71</v>
      </c>
      <c r="C111" s="5">
        <v>30.69</v>
      </c>
      <c r="D111" s="5">
        <v>43.914499999999897</v>
      </c>
      <c r="E111" s="5">
        <f t="shared" si="1"/>
        <v>7.3260553124998296E-2</v>
      </c>
    </row>
    <row r="112" spans="1:5">
      <c r="A112" t="s">
        <v>115</v>
      </c>
      <c r="B112">
        <v>6668.1899999999896</v>
      </c>
      <c r="C112" s="5">
        <v>42.739999999999696</v>
      </c>
      <c r="D112" s="5">
        <v>34.160899999999899</v>
      </c>
      <c r="E112" s="5">
        <f t="shared" si="1"/>
        <v>1.0178803124999893E-2</v>
      </c>
    </row>
    <row r="113" spans="1:5">
      <c r="A113" t="s">
        <v>116</v>
      </c>
      <c r="B113">
        <v>6764.68</v>
      </c>
      <c r="C113" s="5">
        <v>57.989999999999696</v>
      </c>
      <c r="D113" s="5">
        <v>47.262999999999899</v>
      </c>
      <c r="E113" s="5">
        <f t="shared" si="1"/>
        <v>-6.9654946875000109E-2</v>
      </c>
    </row>
    <row r="114" spans="1:5">
      <c r="A114" t="s">
        <v>117</v>
      </c>
      <c r="B114">
        <v>6861.1599999999899</v>
      </c>
      <c r="C114" s="5">
        <v>66.899999999999594</v>
      </c>
      <c r="D114" s="5">
        <v>45.268099999999897</v>
      </c>
      <c r="E114" s="5">
        <f t="shared" si="1"/>
        <v>-0.11629879687499957</v>
      </c>
    </row>
    <row r="115" spans="1:5">
      <c r="A115" t="s">
        <v>118</v>
      </c>
      <c r="B115">
        <v>6957.6499999999896</v>
      </c>
      <c r="C115" s="5">
        <v>124.369999999999</v>
      </c>
      <c r="D115" s="5">
        <v>60.924799999999898</v>
      </c>
      <c r="E115" s="5">
        <f t="shared" si="1"/>
        <v>-0.41715424687499647</v>
      </c>
    </row>
    <row r="116" spans="1:5">
      <c r="A116" t="s">
        <v>119</v>
      </c>
      <c r="B116">
        <v>7054.13</v>
      </c>
      <c r="C116" s="5">
        <v>134.01999999999899</v>
      </c>
      <c r="D116" s="5">
        <v>51.758899999999898</v>
      </c>
      <c r="E116" s="5">
        <f t="shared" si="1"/>
        <v>-0.46767199687499639</v>
      </c>
    </row>
    <row r="117" spans="1:5">
      <c r="A117" t="s">
        <v>120</v>
      </c>
      <c r="B117">
        <v>7150.6099999999897</v>
      </c>
      <c r="C117" s="5">
        <v>78.559999999999903</v>
      </c>
      <c r="D117" s="5">
        <v>47.8934</v>
      </c>
      <c r="E117" s="5">
        <f t="shared" si="1"/>
        <v>-0.17733889687500118</v>
      </c>
    </row>
    <row r="118" spans="1:5">
      <c r="A118" t="s">
        <v>121</v>
      </c>
      <c r="B118">
        <v>7247.1</v>
      </c>
      <c r="C118" s="5">
        <v>138.57999999999899</v>
      </c>
      <c r="D118" s="5">
        <v>48.511400000000002</v>
      </c>
      <c r="E118" s="5">
        <f t="shared" si="1"/>
        <v>-0.49154359687499644</v>
      </c>
    </row>
    <row r="119" spans="1:5">
      <c r="A119" t="s">
        <v>122</v>
      </c>
      <c r="B119">
        <v>7343.5799999999899</v>
      </c>
      <c r="C119" s="5">
        <v>112.789999999999</v>
      </c>
      <c r="D119" s="5">
        <v>54.6893999999999</v>
      </c>
      <c r="E119" s="5">
        <f t="shared" si="1"/>
        <v>-0.35653294687499643</v>
      </c>
    </row>
    <row r="120" spans="1:5">
      <c r="A120" t="s">
        <v>123</v>
      </c>
      <c r="B120">
        <v>7440.06</v>
      </c>
      <c r="C120" s="5">
        <v>115.27999999999901</v>
      </c>
      <c r="D120" s="5">
        <v>47.2333</v>
      </c>
      <c r="E120" s="5">
        <f t="shared" si="1"/>
        <v>-0.36956809687499648</v>
      </c>
    </row>
    <row r="121" spans="1:5">
      <c r="A121" t="s">
        <v>124</v>
      </c>
      <c r="B121">
        <v>7536.55</v>
      </c>
      <c r="C121" s="5">
        <v>168.36999999999901</v>
      </c>
      <c r="D121" s="5">
        <v>43.197499999999899</v>
      </c>
      <c r="E121" s="5">
        <f t="shared" si="1"/>
        <v>-0.64749424687499657</v>
      </c>
    </row>
    <row r="122" spans="1:5">
      <c r="A122" t="s">
        <v>125</v>
      </c>
      <c r="B122">
        <v>7633.0299999999897</v>
      </c>
      <c r="C122" s="5">
        <v>152.71</v>
      </c>
      <c r="D122" s="5">
        <v>44.689999999999898</v>
      </c>
      <c r="E122" s="5">
        <f t="shared" si="1"/>
        <v>-0.56551414687500179</v>
      </c>
    </row>
    <row r="123" spans="1:5">
      <c r="A123" t="s">
        <v>126</v>
      </c>
      <c r="B123">
        <v>7729.52</v>
      </c>
      <c r="C123" s="5">
        <v>173.73</v>
      </c>
      <c r="D123" s="5">
        <v>45.9818</v>
      </c>
      <c r="E123" s="5">
        <f t="shared" si="1"/>
        <v>-0.67555384687500164</v>
      </c>
    </row>
    <row r="124" spans="1:5">
      <c r="A124" t="s">
        <v>127</v>
      </c>
      <c r="B124">
        <v>7826</v>
      </c>
      <c r="C124" s="5">
        <v>150.92999999999901</v>
      </c>
      <c r="D124" s="5">
        <v>30.6295</v>
      </c>
      <c r="E124" s="5">
        <f t="shared" si="1"/>
        <v>-0.55619584687499657</v>
      </c>
    </row>
    <row r="125" spans="1:5">
      <c r="A125" t="s">
        <v>128</v>
      </c>
      <c r="B125">
        <v>7878.89</v>
      </c>
      <c r="C125" s="5">
        <v>214.48</v>
      </c>
      <c r="D125" s="5">
        <v>32.0608</v>
      </c>
      <c r="E125" s="5">
        <f t="shared" si="1"/>
        <v>-0.88888009687500169</v>
      </c>
    </row>
    <row r="126" spans="1:5">
      <c r="A126" t="s">
        <v>129</v>
      </c>
      <c r="B126">
        <v>7931.7799999999897</v>
      </c>
      <c r="C126" s="5">
        <v>129.73999999999899</v>
      </c>
      <c r="D126" s="5">
        <v>32.678400000000003</v>
      </c>
      <c r="E126" s="5">
        <f t="shared" si="1"/>
        <v>-0.44526619687499641</v>
      </c>
    </row>
    <row r="127" spans="1:5">
      <c r="A127" t="s">
        <v>130</v>
      </c>
      <c r="B127">
        <v>7984.67</v>
      </c>
      <c r="C127" s="5">
        <v>139.52999999999901</v>
      </c>
      <c r="D127" s="5">
        <v>32.447699999999898</v>
      </c>
      <c r="E127" s="5">
        <f t="shared" si="1"/>
        <v>-0.49651684687499648</v>
      </c>
    </row>
    <row r="128" spans="1:5">
      <c r="A128" t="s">
        <v>131</v>
      </c>
      <c r="B128">
        <v>8037.56</v>
      </c>
      <c r="C128" s="5">
        <v>107.239999999999</v>
      </c>
      <c r="D128" s="5">
        <v>21.0899</v>
      </c>
      <c r="E128" s="5">
        <f t="shared" si="1"/>
        <v>-0.32747869687499648</v>
      </c>
    </row>
    <row r="129" spans="1:5">
      <c r="A129" t="s">
        <v>132</v>
      </c>
      <c r="B129">
        <v>8090.4399999999896</v>
      </c>
      <c r="C129" s="5">
        <v>-35.680000000000199</v>
      </c>
      <c r="D129" s="5">
        <v>20.9254</v>
      </c>
      <c r="E129" s="5">
        <f t="shared" si="1"/>
        <v>0.42070750312499938</v>
      </c>
    </row>
    <row r="130" spans="1:5">
      <c r="A130" t="s">
        <v>133</v>
      </c>
      <c r="B130">
        <v>8143.3299999999899</v>
      </c>
      <c r="C130" s="5">
        <v>77.069999999999695</v>
      </c>
      <c r="D130" s="5">
        <v>24.362200000000001</v>
      </c>
      <c r="E130" s="5">
        <f t="shared" si="1"/>
        <v>-0.16953874687500009</v>
      </c>
    </row>
    <row r="131" spans="1:5">
      <c r="A131" t="s">
        <v>134</v>
      </c>
      <c r="B131">
        <v>8196.2199999999903</v>
      </c>
      <c r="C131" s="5">
        <v>226.25</v>
      </c>
      <c r="D131" s="5">
        <v>43.021500000000003</v>
      </c>
      <c r="E131" s="5">
        <f t="shared" ref="E131:E166" si="2">+(C131-(AVERAGE(C$2:C$17)))*(-5.235/1000)</f>
        <v>-0.95049604687500167</v>
      </c>
    </row>
    <row r="132" spans="1:5">
      <c r="A132" t="s">
        <v>135</v>
      </c>
      <c r="B132">
        <v>8249.11</v>
      </c>
      <c r="C132" s="5">
        <v>51.529999999999703</v>
      </c>
      <c r="D132" s="5">
        <v>20.6783</v>
      </c>
      <c r="E132" s="5">
        <f t="shared" si="2"/>
        <v>-3.583684687500014E-2</v>
      </c>
    </row>
    <row r="133" spans="1:5">
      <c r="A133" t="s">
        <v>136</v>
      </c>
      <c r="B133">
        <v>8302</v>
      </c>
      <c r="C133" s="5">
        <v>8.75999999999976</v>
      </c>
      <c r="D133" s="5">
        <v>21.110900000000001</v>
      </c>
      <c r="E133" s="5">
        <f t="shared" si="2"/>
        <v>0.18806410312499955</v>
      </c>
    </row>
    <row r="134" spans="1:5">
      <c r="A134" t="s">
        <v>137</v>
      </c>
      <c r="B134">
        <v>8354.8899999999903</v>
      </c>
      <c r="C134" s="5">
        <v>58.179999999999801</v>
      </c>
      <c r="D134" s="5">
        <v>23.779800000000002</v>
      </c>
      <c r="E134" s="5">
        <f t="shared" si="2"/>
        <v>-7.064959687500065E-2</v>
      </c>
    </row>
    <row r="135" spans="1:5">
      <c r="A135" t="s">
        <v>138</v>
      </c>
      <c r="B135">
        <v>8407.7800000000007</v>
      </c>
      <c r="C135" s="5">
        <v>57.96</v>
      </c>
      <c r="D135" s="5">
        <v>24.3948</v>
      </c>
      <c r="E135" s="5">
        <f t="shared" si="2"/>
        <v>-6.94978968750017E-2</v>
      </c>
    </row>
    <row r="136" spans="1:5">
      <c r="A136" t="s">
        <v>139</v>
      </c>
      <c r="B136">
        <v>8460.67</v>
      </c>
      <c r="C136" s="5">
        <v>122.239999999999</v>
      </c>
      <c r="D136" s="5">
        <v>27.696300000000001</v>
      </c>
      <c r="E136" s="5">
        <f t="shared" si="2"/>
        <v>-0.40600369687499649</v>
      </c>
    </row>
    <row r="137" spans="1:5">
      <c r="A137" t="s">
        <v>140</v>
      </c>
      <c r="B137">
        <v>8513.5599999999904</v>
      </c>
      <c r="C137" s="5">
        <v>102.769999999999</v>
      </c>
      <c r="D137" s="5">
        <v>26.3249</v>
      </c>
      <c r="E137" s="5">
        <f t="shared" si="2"/>
        <v>-0.30407824687499646</v>
      </c>
    </row>
    <row r="138" spans="1:5">
      <c r="A138" t="s">
        <v>141</v>
      </c>
      <c r="B138">
        <v>8566.44</v>
      </c>
      <c r="C138" s="5">
        <v>123.629999999999</v>
      </c>
      <c r="D138" s="5">
        <v>24.086500000000001</v>
      </c>
      <c r="E138" s="5">
        <f t="shared" si="2"/>
        <v>-0.41328034687499648</v>
      </c>
    </row>
    <row r="139" spans="1:5">
      <c r="A139" t="s">
        <v>142</v>
      </c>
      <c r="B139">
        <v>8619.3299999999908</v>
      </c>
      <c r="C139" s="5">
        <v>120.21</v>
      </c>
      <c r="D139" s="5">
        <v>29.885200000000001</v>
      </c>
      <c r="E139" s="5">
        <f t="shared" si="2"/>
        <v>-0.39537664687500168</v>
      </c>
    </row>
    <row r="140" spans="1:5">
      <c r="A140" t="s">
        <v>143</v>
      </c>
      <c r="B140">
        <v>8672.2199999999903</v>
      </c>
      <c r="C140" s="5">
        <v>134.47999999999999</v>
      </c>
      <c r="D140" s="5">
        <v>28.252199999999899</v>
      </c>
      <c r="E140" s="5">
        <f t="shared" si="2"/>
        <v>-0.47008009687500163</v>
      </c>
    </row>
    <row r="141" spans="1:5">
      <c r="A141" t="s">
        <v>144</v>
      </c>
      <c r="B141">
        <v>8725.11</v>
      </c>
      <c r="C141" s="5">
        <v>193.26999999999899</v>
      </c>
      <c r="D141" s="5">
        <v>35.381100000000004</v>
      </c>
      <c r="E141" s="5">
        <f t="shared" si="2"/>
        <v>-0.77784574687499641</v>
      </c>
    </row>
    <row r="142" spans="1:5">
      <c r="A142" t="s">
        <v>145</v>
      </c>
      <c r="B142">
        <v>8778</v>
      </c>
      <c r="C142" s="5">
        <v>145.11999999999901</v>
      </c>
      <c r="D142" s="5">
        <v>26.276499999999899</v>
      </c>
      <c r="E142" s="5">
        <f t="shared" si="2"/>
        <v>-0.52578049687499651</v>
      </c>
    </row>
    <row r="143" spans="1:5">
      <c r="A143" t="s">
        <v>146</v>
      </c>
      <c r="B143">
        <v>8830.8899999999903</v>
      </c>
      <c r="C143" s="5">
        <v>163.379999999999</v>
      </c>
      <c r="D143" s="5">
        <v>28.518999999999899</v>
      </c>
      <c r="E143" s="5">
        <f t="shared" si="2"/>
        <v>-0.62137159687499643</v>
      </c>
    </row>
    <row r="144" spans="1:5">
      <c r="A144" t="s">
        <v>147</v>
      </c>
      <c r="B144">
        <v>8883.7800000000007</v>
      </c>
      <c r="C144" s="5">
        <v>125.66999999999901</v>
      </c>
      <c r="D144" s="5">
        <v>28.412099999999899</v>
      </c>
      <c r="E144" s="5">
        <f t="shared" si="2"/>
        <v>-0.42395974687499649</v>
      </c>
    </row>
    <row r="145" spans="1:5">
      <c r="A145" t="s">
        <v>148</v>
      </c>
      <c r="B145">
        <v>8936.67</v>
      </c>
      <c r="C145" s="5">
        <v>213.719999999999</v>
      </c>
      <c r="D145" s="5">
        <v>36.884799999999899</v>
      </c>
      <c r="E145" s="5">
        <f t="shared" si="2"/>
        <v>-0.88490149687499653</v>
      </c>
    </row>
    <row r="146" spans="1:5">
      <c r="A146" t="s">
        <v>149</v>
      </c>
      <c r="B146">
        <v>8989.5599999999904</v>
      </c>
      <c r="C146" s="5">
        <v>255.099999999999</v>
      </c>
      <c r="D146" s="5">
        <v>34.892800000000001</v>
      </c>
      <c r="E146" s="5">
        <f t="shared" si="2"/>
        <v>-1.1015257968749965</v>
      </c>
    </row>
    <row r="147" spans="1:5">
      <c r="A147" t="s">
        <v>150</v>
      </c>
      <c r="B147">
        <v>9042.44</v>
      </c>
      <c r="C147" s="5">
        <v>223.26999999999899</v>
      </c>
      <c r="D147" s="5">
        <v>36.892600000000002</v>
      </c>
      <c r="E147" s="5">
        <f t="shared" si="2"/>
        <v>-0.93489574687499644</v>
      </c>
    </row>
    <row r="148" spans="1:5">
      <c r="A148" t="s">
        <v>151</v>
      </c>
      <c r="B148">
        <v>9095.3299999999908</v>
      </c>
      <c r="C148" s="5">
        <v>198.319999999999</v>
      </c>
      <c r="D148" s="5">
        <v>32.1297</v>
      </c>
      <c r="E148" s="5">
        <f t="shared" si="2"/>
        <v>-0.80428249687499642</v>
      </c>
    </row>
    <row r="149" spans="1:5">
      <c r="A149" t="s">
        <v>152</v>
      </c>
      <c r="B149">
        <v>9148.2199999999903</v>
      </c>
      <c r="C149" s="5">
        <v>190.46</v>
      </c>
      <c r="D149" s="5">
        <v>34.032499999999899</v>
      </c>
      <c r="E149" s="5">
        <f t="shared" si="2"/>
        <v>-0.76313539687500176</v>
      </c>
    </row>
    <row r="150" spans="1:5">
      <c r="A150" t="s">
        <v>153</v>
      </c>
      <c r="B150">
        <v>9201.11</v>
      </c>
      <c r="C150" s="5">
        <v>144.73999999999899</v>
      </c>
      <c r="D150" s="5">
        <v>28.2823999999999</v>
      </c>
      <c r="E150" s="5">
        <f t="shared" si="2"/>
        <v>-0.52379119687499642</v>
      </c>
    </row>
    <row r="151" spans="1:5">
      <c r="A151" t="s">
        <v>154</v>
      </c>
      <c r="B151">
        <v>9254</v>
      </c>
      <c r="C151" s="5">
        <v>207.259999999999</v>
      </c>
      <c r="D151" s="5">
        <v>35.245899999999899</v>
      </c>
      <c r="E151" s="5">
        <f t="shared" si="2"/>
        <v>-0.85108339687499646</v>
      </c>
    </row>
    <row r="152" spans="1:5">
      <c r="A152" t="s">
        <v>155</v>
      </c>
      <c r="B152">
        <v>9306.8899999999903</v>
      </c>
      <c r="C152" s="5">
        <v>160.73999999999899</v>
      </c>
      <c r="D152" s="5">
        <v>31.2819</v>
      </c>
      <c r="E152" s="5">
        <f t="shared" si="2"/>
        <v>-0.60755119687499637</v>
      </c>
    </row>
    <row r="153" spans="1:5">
      <c r="A153" t="s">
        <v>156</v>
      </c>
      <c r="B153">
        <v>9359.7800000000007</v>
      </c>
      <c r="C153" s="5">
        <v>180.759999999999</v>
      </c>
      <c r="D153" s="5">
        <v>44.4256999999999</v>
      </c>
      <c r="E153" s="5">
        <f t="shared" si="2"/>
        <v>-0.71235589687499645</v>
      </c>
    </row>
    <row r="154" spans="1:5">
      <c r="A154" t="s">
        <v>157</v>
      </c>
      <c r="B154">
        <v>9412.67</v>
      </c>
      <c r="C154" s="5">
        <v>194.41999999999899</v>
      </c>
      <c r="D154" s="5">
        <v>38.736199999999897</v>
      </c>
      <c r="E154" s="5">
        <f t="shared" si="2"/>
        <v>-0.78386599687499647</v>
      </c>
    </row>
    <row r="155" spans="1:5">
      <c r="A155" t="s">
        <v>158</v>
      </c>
      <c r="B155">
        <v>9465.5599999999904</v>
      </c>
      <c r="C155" s="5">
        <v>198.44999999999899</v>
      </c>
      <c r="D155" s="5">
        <v>41.916800000000002</v>
      </c>
      <c r="E155" s="5">
        <f t="shared" si="2"/>
        <v>-0.80496304687499642</v>
      </c>
    </row>
    <row r="156" spans="1:5">
      <c r="A156" t="s">
        <v>159</v>
      </c>
      <c r="B156">
        <v>9518.44</v>
      </c>
      <c r="C156" s="5">
        <v>226.33999999999901</v>
      </c>
      <c r="D156" s="5">
        <v>51.359099999999899</v>
      </c>
      <c r="E156" s="5">
        <f t="shared" si="2"/>
        <v>-0.95096719687499653</v>
      </c>
    </row>
    <row r="157" spans="1:5">
      <c r="A157" t="s">
        <v>160</v>
      </c>
      <c r="B157">
        <v>9571.3299999999908</v>
      </c>
      <c r="C157" s="5">
        <v>213.629999999999</v>
      </c>
      <c r="D157" s="5">
        <v>46.051000000000002</v>
      </c>
      <c r="E157" s="5">
        <f t="shared" si="2"/>
        <v>-0.88443034687499644</v>
      </c>
    </row>
    <row r="158" spans="1:5">
      <c r="A158" t="s">
        <v>161</v>
      </c>
      <c r="B158">
        <v>9624.2199999999903</v>
      </c>
      <c r="C158" s="5">
        <v>228.71</v>
      </c>
      <c r="D158" s="5">
        <v>37.809100000000001</v>
      </c>
      <c r="E158" s="5">
        <f t="shared" si="2"/>
        <v>-0.96337414687500178</v>
      </c>
    </row>
    <row r="159" spans="1:5">
      <c r="A159" t="s">
        <v>162</v>
      </c>
      <c r="B159">
        <v>9677.11</v>
      </c>
      <c r="C159" s="5">
        <v>188.07999999999899</v>
      </c>
      <c r="D159" s="5">
        <v>39.7363</v>
      </c>
      <c r="E159" s="5">
        <f t="shared" si="2"/>
        <v>-0.75067609687499637</v>
      </c>
    </row>
    <row r="160" spans="1:5">
      <c r="A160" t="s">
        <v>163</v>
      </c>
      <c r="B160">
        <v>9730</v>
      </c>
      <c r="C160" s="5">
        <v>160.44999999999899</v>
      </c>
      <c r="D160" s="5">
        <v>43.4908</v>
      </c>
      <c r="E160" s="5">
        <f t="shared" si="2"/>
        <v>-0.60603304687499648</v>
      </c>
    </row>
    <row r="161" spans="1:5">
      <c r="A161" t="s">
        <v>164</v>
      </c>
      <c r="B161">
        <v>9782.8899999999903</v>
      </c>
      <c r="C161" s="5">
        <v>197.569999999999</v>
      </c>
      <c r="D161" s="5">
        <v>45.085700000000003</v>
      </c>
      <c r="E161" s="5">
        <f t="shared" si="2"/>
        <v>-0.80035624687499651</v>
      </c>
    </row>
    <row r="162" spans="1:5">
      <c r="A162" t="s">
        <v>165</v>
      </c>
      <c r="B162">
        <v>9835.7800000000007</v>
      </c>
      <c r="C162" s="5">
        <v>239.32999999999899</v>
      </c>
      <c r="D162" s="5">
        <v>46.058399999999899</v>
      </c>
      <c r="E162" s="5">
        <f t="shared" si="2"/>
        <v>-1.0189698468749964</v>
      </c>
    </row>
    <row r="163" spans="1:5">
      <c r="A163" t="s">
        <v>166</v>
      </c>
      <c r="B163">
        <v>9888.67</v>
      </c>
      <c r="C163" s="5">
        <v>246.159999999999</v>
      </c>
      <c r="D163" s="5">
        <v>44.904899999999898</v>
      </c>
      <c r="E163" s="5">
        <f t="shared" si="2"/>
        <v>-1.0547248968749965</v>
      </c>
    </row>
    <row r="164" spans="1:5">
      <c r="A164" t="s">
        <v>167</v>
      </c>
      <c r="B164">
        <v>9941.5599999999904</v>
      </c>
      <c r="C164" s="5">
        <v>209.539999999999</v>
      </c>
      <c r="D164" s="5">
        <v>43.513199999999898</v>
      </c>
      <c r="E164" s="5">
        <f t="shared" si="2"/>
        <v>-0.86301919687499651</v>
      </c>
    </row>
    <row r="165" spans="1:5">
      <c r="A165" t="s">
        <v>168</v>
      </c>
      <c r="B165">
        <v>9994.44</v>
      </c>
      <c r="C165" s="5">
        <v>245.27999999999901</v>
      </c>
      <c r="D165" s="5">
        <v>48.018000000000001</v>
      </c>
      <c r="E165" s="5">
        <f t="shared" si="2"/>
        <v>-1.0501180968749966</v>
      </c>
    </row>
    <row r="166" spans="1:5">
      <c r="A166" t="s">
        <v>169</v>
      </c>
      <c r="B166">
        <v>10047.33</v>
      </c>
      <c r="C166" s="5">
        <v>245.629999999999</v>
      </c>
      <c r="D166" s="5">
        <v>41.997</v>
      </c>
      <c r="E166" s="5">
        <f t="shared" si="2"/>
        <v>-1.0519503468749964</v>
      </c>
    </row>
  </sheetData>
  <phoneticPr fontId="0" type="noConversion"/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E8" sqref="E8"/>
    </sheetView>
  </sheetViews>
  <sheetFormatPr baseColWidth="10" defaultRowHeight="12" x14ac:dyDescent="0"/>
  <cols>
    <col min="2" max="3" width="11.5" style="5" customWidth="1"/>
  </cols>
  <sheetData>
    <row r="1" spans="1:3">
      <c r="A1" t="s">
        <v>56</v>
      </c>
      <c r="B1" s="5" t="s">
        <v>57</v>
      </c>
      <c r="C1" s="5" t="s">
        <v>170</v>
      </c>
    </row>
    <row r="2" spans="1:3">
      <c r="A2" t="s">
        <v>0</v>
      </c>
      <c r="B2" s="5">
        <v>-44</v>
      </c>
      <c r="C2" s="5">
        <v>-64.787147144629401</v>
      </c>
    </row>
    <row r="3" spans="1:3">
      <c r="A3" t="s">
        <v>1</v>
      </c>
      <c r="B3" s="5">
        <v>-34</v>
      </c>
      <c r="C3" s="5">
        <v>-82.162461616927999</v>
      </c>
    </row>
    <row r="4" spans="1:3">
      <c r="A4" t="s">
        <v>2</v>
      </c>
      <c r="B4" s="5">
        <v>-13</v>
      </c>
      <c r="C4" s="5">
        <v>-27.508911268427401</v>
      </c>
    </row>
    <row r="5" spans="1:3">
      <c r="A5" t="s">
        <v>3</v>
      </c>
      <c r="B5" s="5">
        <v>7</v>
      </c>
      <c r="C5" s="5">
        <v>-78.717980773166303</v>
      </c>
    </row>
    <row r="6" spans="1:3">
      <c r="A6" t="s">
        <v>4</v>
      </c>
      <c r="B6" s="5">
        <v>18</v>
      </c>
      <c r="C6" s="5">
        <v>15.671392621639701</v>
      </c>
    </row>
    <row r="7" spans="1:3">
      <c r="A7" t="s">
        <v>5</v>
      </c>
      <c r="B7" s="5">
        <v>34</v>
      </c>
      <c r="C7" s="5">
        <v>25.829114971616001</v>
      </c>
    </row>
    <row r="8" spans="1:3">
      <c r="A8" t="s">
        <v>6</v>
      </c>
      <c r="B8" s="5">
        <v>45</v>
      </c>
      <c r="C8" s="5">
        <v>21.749106379413799</v>
      </c>
    </row>
    <row r="9" spans="1:3">
      <c r="A9" t="s">
        <v>7</v>
      </c>
      <c r="B9" s="5">
        <v>50</v>
      </c>
      <c r="C9" s="5">
        <v>-13.3626337133555</v>
      </c>
    </row>
    <row r="10" spans="1:3">
      <c r="A10" t="s">
        <v>8</v>
      </c>
      <c r="B10" s="5">
        <v>84.17</v>
      </c>
      <c r="C10" s="5">
        <v>-69.426494097466502</v>
      </c>
    </row>
    <row r="11" spans="1:3">
      <c r="A11" t="s">
        <v>9</v>
      </c>
      <c r="B11" s="5">
        <v>118.33</v>
      </c>
      <c r="C11" s="5">
        <v>-62.458086621866997</v>
      </c>
    </row>
    <row r="12" spans="1:3">
      <c r="A12" t="s">
        <v>10</v>
      </c>
      <c r="B12" s="5">
        <v>152.5</v>
      </c>
      <c r="C12" s="5">
        <v>-26.897408810613101</v>
      </c>
    </row>
    <row r="13" spans="1:3">
      <c r="A13" t="s">
        <v>11</v>
      </c>
      <c r="B13" s="5">
        <v>186.66999999999899</v>
      </c>
      <c r="C13" s="5">
        <v>46.935429358328001</v>
      </c>
    </row>
    <row r="14" spans="1:3">
      <c r="A14" t="s">
        <v>12</v>
      </c>
      <c r="B14" s="5">
        <v>220.83</v>
      </c>
      <c r="C14" s="5">
        <v>-11.189684621779801</v>
      </c>
    </row>
    <row r="15" spans="1:3">
      <c r="A15" t="s">
        <v>13</v>
      </c>
      <c r="B15" s="5">
        <v>255</v>
      </c>
      <c r="C15" s="5">
        <v>1.1772555180670601</v>
      </c>
    </row>
    <row r="16" spans="1:3">
      <c r="A16" t="s">
        <v>14</v>
      </c>
      <c r="B16" s="5">
        <v>289.17</v>
      </c>
      <c r="C16" s="5">
        <v>-10.723862128548999</v>
      </c>
    </row>
    <row r="17" spans="1:3">
      <c r="A17" t="s">
        <v>15</v>
      </c>
      <c r="B17" s="5">
        <v>323.32999999999902</v>
      </c>
      <c r="C17" s="5">
        <v>23.096848258531399</v>
      </c>
    </row>
    <row r="18" spans="1:3">
      <c r="A18" t="s">
        <v>16</v>
      </c>
      <c r="B18" s="5">
        <v>357.5</v>
      </c>
      <c r="C18" s="5">
        <v>23.289396358362001</v>
      </c>
    </row>
    <row r="19" spans="1:3">
      <c r="A19" t="s">
        <v>17</v>
      </c>
      <c r="B19" s="5">
        <v>391.67</v>
      </c>
      <c r="C19" s="5">
        <v>34.263668527579803</v>
      </c>
    </row>
    <row r="20" spans="1:3">
      <c r="A20" t="s">
        <v>18</v>
      </c>
      <c r="B20" s="5">
        <v>425.82999999999902</v>
      </c>
      <c r="C20" s="5">
        <v>68.269549104743007</v>
      </c>
    </row>
    <row r="21" spans="1:3">
      <c r="A21" t="s">
        <v>19</v>
      </c>
      <c r="B21" s="5">
        <v>460</v>
      </c>
      <c r="C21" s="5">
        <v>24.227050795948902</v>
      </c>
    </row>
    <row r="22" spans="1:3">
      <c r="A22" t="s">
        <v>20</v>
      </c>
      <c r="B22" s="5">
        <v>480.31</v>
      </c>
      <c r="C22" s="5">
        <v>-8.9045587770898997</v>
      </c>
    </row>
    <row r="23" spans="1:3">
      <c r="A23" t="s">
        <v>21</v>
      </c>
      <c r="B23" s="5">
        <v>500.62</v>
      </c>
      <c r="C23" s="5">
        <v>-20.9656515943052</v>
      </c>
    </row>
    <row r="24" spans="1:3">
      <c r="A24" t="s">
        <v>22</v>
      </c>
      <c r="B24" s="5">
        <v>520.91999999999905</v>
      </c>
      <c r="C24" s="5">
        <v>-12.686287069302301</v>
      </c>
    </row>
    <row r="25" spans="1:3">
      <c r="A25" t="s">
        <v>23</v>
      </c>
      <c r="B25" s="5">
        <v>541.23</v>
      </c>
      <c r="C25" s="5">
        <v>42.473607577330199</v>
      </c>
    </row>
    <row r="26" spans="1:3">
      <c r="A26" t="s">
        <v>24</v>
      </c>
      <c r="B26" s="5">
        <v>561.53999999999905</v>
      </c>
      <c r="C26" s="5">
        <v>85.143973175145703</v>
      </c>
    </row>
    <row r="27" spans="1:3">
      <c r="A27" t="s">
        <v>25</v>
      </c>
      <c r="B27" s="5">
        <v>581.85</v>
      </c>
      <c r="C27" s="5">
        <v>-81.045205546577193</v>
      </c>
    </row>
    <row r="28" spans="1:3">
      <c r="A28" t="s">
        <v>26</v>
      </c>
      <c r="B28" s="5">
        <v>602.14999999999895</v>
      </c>
      <c r="C28" s="5">
        <v>119.45601110121601</v>
      </c>
    </row>
    <row r="29" spans="1:3">
      <c r="A29" t="s">
        <v>27</v>
      </c>
      <c r="B29" s="5">
        <v>622.46</v>
      </c>
      <c r="C29" s="5">
        <v>116.537697722689</v>
      </c>
    </row>
    <row r="30" spans="1:3">
      <c r="A30" t="s">
        <v>28</v>
      </c>
      <c r="B30" s="5">
        <v>642.76999999999896</v>
      </c>
      <c r="C30" s="5">
        <v>85.019794219983595</v>
      </c>
    </row>
    <row r="31" spans="1:3">
      <c r="A31" t="s">
        <v>29</v>
      </c>
      <c r="B31" s="5">
        <v>680</v>
      </c>
      <c r="C31" s="5">
        <v>0.859628764753125</v>
      </c>
    </row>
    <row r="32" spans="1:3">
      <c r="A32" t="s">
        <v>30</v>
      </c>
      <c r="B32" s="5">
        <v>728.1</v>
      </c>
      <c r="C32" s="5">
        <v>12.970860065079799</v>
      </c>
    </row>
    <row r="33" spans="1:3">
      <c r="A33" t="s">
        <v>31</v>
      </c>
      <c r="B33" s="5">
        <v>754.34</v>
      </c>
      <c r="C33" s="5">
        <v>18.642342699872099</v>
      </c>
    </row>
    <row r="34" spans="1:3">
      <c r="A34" t="s">
        <v>32</v>
      </c>
      <c r="B34" s="5">
        <v>780.58</v>
      </c>
      <c r="C34" s="5">
        <v>98.964343983884405</v>
      </c>
    </row>
    <row r="35" spans="1:3">
      <c r="A35" t="s">
        <v>33</v>
      </c>
      <c r="B35" s="5">
        <v>806.80999999999904</v>
      </c>
      <c r="C35" s="5">
        <v>119.77678421704501</v>
      </c>
    </row>
    <row r="36" spans="1:3">
      <c r="A36" t="s">
        <v>34</v>
      </c>
      <c r="B36" s="5">
        <v>833.04999999999905</v>
      </c>
      <c r="C36" s="5">
        <v>113.849723836503</v>
      </c>
    </row>
    <row r="37" spans="1:3">
      <c r="A37" t="s">
        <v>35</v>
      </c>
      <c r="B37" s="5">
        <v>859.28999999999905</v>
      </c>
      <c r="C37" s="5">
        <v>54.563083321019299</v>
      </c>
    </row>
    <row r="38" spans="1:3">
      <c r="A38" t="s">
        <v>36</v>
      </c>
      <c r="B38" s="5">
        <v>885.52999999999895</v>
      </c>
      <c r="C38" s="5">
        <v>68.056829738355205</v>
      </c>
    </row>
    <row r="39" spans="1:3">
      <c r="A39" t="s">
        <v>37</v>
      </c>
      <c r="B39" s="5">
        <v>911.75999999999897</v>
      </c>
      <c r="C39" s="5">
        <v>137.74088279866001</v>
      </c>
    </row>
    <row r="40" spans="1:3">
      <c r="A40" t="s">
        <v>38</v>
      </c>
      <c r="B40" s="5">
        <v>938</v>
      </c>
      <c r="C40" s="5">
        <v>16.605304168838298</v>
      </c>
    </row>
    <row r="41" spans="1:3">
      <c r="A41" t="s">
        <v>39</v>
      </c>
      <c r="B41" s="5">
        <v>963.03999999999905</v>
      </c>
      <c r="C41" s="5">
        <v>7.3143046891137997</v>
      </c>
    </row>
    <row r="42" spans="1:3">
      <c r="A42" t="s">
        <v>40</v>
      </c>
      <c r="B42" s="5">
        <v>988.08</v>
      </c>
      <c r="C42" s="5">
        <v>-75.236461011949999</v>
      </c>
    </row>
    <row r="43" spans="1:3">
      <c r="A43" t="s">
        <v>41</v>
      </c>
      <c r="B43" s="5">
        <v>1004.77</v>
      </c>
      <c r="C43" s="5">
        <v>27.183128361415498</v>
      </c>
    </row>
    <row r="44" spans="1:3">
      <c r="A44" t="s">
        <v>42</v>
      </c>
      <c r="B44" s="5">
        <v>1029.8099999999899</v>
      </c>
      <c r="C44" s="5">
        <v>-102.327311326008</v>
      </c>
    </row>
    <row r="45" spans="1:3">
      <c r="A45" t="s">
        <v>43</v>
      </c>
      <c r="B45" s="5">
        <v>1054.8499999999899</v>
      </c>
      <c r="C45" s="5">
        <v>-111.827593544477</v>
      </c>
    </row>
    <row r="46" spans="1:3">
      <c r="A46" t="s">
        <v>44</v>
      </c>
      <c r="B46" s="5">
        <v>1079.8800000000001</v>
      </c>
      <c r="C46" s="5">
        <v>-0.46779479554287201</v>
      </c>
    </row>
    <row r="47" spans="1:3">
      <c r="A47" t="s">
        <v>45</v>
      </c>
      <c r="B47" s="5">
        <v>1104.92</v>
      </c>
      <c r="C47" s="5">
        <v>-60.107847963119603</v>
      </c>
    </row>
    <row r="48" spans="1:3">
      <c r="A48" t="s">
        <v>46</v>
      </c>
      <c r="B48" s="5">
        <v>1129.96</v>
      </c>
      <c r="C48" s="5">
        <v>-34.047829503015798</v>
      </c>
    </row>
    <row r="49" spans="1:3">
      <c r="A49" t="s">
        <v>47</v>
      </c>
      <c r="B49" s="5">
        <v>1155</v>
      </c>
      <c r="C49" s="5">
        <v>26.182231967201901</v>
      </c>
    </row>
    <row r="50" spans="1:3">
      <c r="A50" t="s">
        <v>48</v>
      </c>
      <c r="B50" s="5">
        <v>1180.04</v>
      </c>
      <c r="C50" s="5">
        <v>-30.877692170034699</v>
      </c>
    </row>
    <row r="51" spans="1:3">
      <c r="A51" t="s">
        <v>49</v>
      </c>
      <c r="B51" s="5">
        <v>1205.0799999999899</v>
      </c>
      <c r="C51" s="5">
        <v>-42.867630532293902</v>
      </c>
    </row>
    <row r="52" spans="1:3">
      <c r="A52" t="s">
        <v>50</v>
      </c>
      <c r="B52" s="5">
        <v>1230.1199999999899</v>
      </c>
      <c r="C52" s="5">
        <v>-60.337611737143398</v>
      </c>
    </row>
    <row r="53" spans="1:3">
      <c r="A53" t="s">
        <v>51</v>
      </c>
      <c r="B53" s="5">
        <v>1255.1500000000001</v>
      </c>
      <c r="C53" s="5">
        <v>-11.447712286370299</v>
      </c>
    </row>
    <row r="54" spans="1:3">
      <c r="A54" t="s">
        <v>52</v>
      </c>
      <c r="B54" s="5">
        <v>1280.19</v>
      </c>
      <c r="C54" s="5">
        <v>-32.547864983424098</v>
      </c>
    </row>
    <row r="55" spans="1:3">
      <c r="A55" t="s">
        <v>53</v>
      </c>
      <c r="B55" s="5">
        <v>1330.27</v>
      </c>
      <c r="C55" s="5">
        <v>-17.638994910372499</v>
      </c>
    </row>
    <row r="56" spans="1:3">
      <c r="A56" t="s">
        <v>54</v>
      </c>
      <c r="B56" s="5">
        <v>1346.96</v>
      </c>
      <c r="C56" s="5">
        <v>-48.299759327180901</v>
      </c>
    </row>
    <row r="57" spans="1:3">
      <c r="A57" t="s">
        <v>55</v>
      </c>
      <c r="B57" s="5">
        <v>1372</v>
      </c>
      <c r="C57" s="5">
        <v>-34.969904256926</v>
      </c>
    </row>
    <row r="58" spans="1:3">
      <c r="A58" t="s">
        <v>61</v>
      </c>
      <c r="B58" s="5">
        <v>1469.0899999999899</v>
      </c>
      <c r="C58" s="5">
        <v>-109.905183057061</v>
      </c>
    </row>
    <row r="59" spans="1:3">
      <c r="A59" t="s">
        <v>62</v>
      </c>
      <c r="B59" s="5">
        <v>1566.19</v>
      </c>
      <c r="C59" s="5">
        <v>11.492642249111199</v>
      </c>
    </row>
    <row r="60" spans="1:3">
      <c r="A60" t="s">
        <v>63</v>
      </c>
      <c r="B60" s="5">
        <v>1663.28</v>
      </c>
      <c r="C60" s="5">
        <v>-3.8380494325074999</v>
      </c>
    </row>
    <row r="61" spans="1:3">
      <c r="A61" t="s">
        <v>64</v>
      </c>
      <c r="B61" s="5">
        <v>1760.3699999999899</v>
      </c>
      <c r="C61" s="5">
        <v>12.7211172949866</v>
      </c>
    </row>
    <row r="62" spans="1:3">
      <c r="A62" t="s">
        <v>65</v>
      </c>
      <c r="B62" s="5">
        <v>1857.47</v>
      </c>
      <c r="C62" s="5">
        <v>53.938385671829998</v>
      </c>
    </row>
    <row r="63" spans="1:3">
      <c r="A63" t="s">
        <v>66</v>
      </c>
      <c r="B63" s="5">
        <v>1954.5599999999899</v>
      </c>
      <c r="C63" s="5">
        <v>5.8821322298951104</v>
      </c>
    </row>
    <row r="64" spans="1:3">
      <c r="A64" t="s">
        <v>67</v>
      </c>
      <c r="B64" s="5">
        <v>2051.65</v>
      </c>
      <c r="C64" s="5">
        <v>-27.6592720699274</v>
      </c>
    </row>
    <row r="65" spans="1:3">
      <c r="A65" t="s">
        <v>68</v>
      </c>
      <c r="B65" s="5">
        <v>2148.75</v>
      </c>
      <c r="C65" s="5">
        <v>-34.777575630856603</v>
      </c>
    </row>
    <row r="66" spans="1:3">
      <c r="A66" t="s">
        <v>69</v>
      </c>
      <c r="B66" s="5">
        <v>2245.84</v>
      </c>
      <c r="C66" s="5">
        <v>-70.274405841549793</v>
      </c>
    </row>
    <row r="67" spans="1:3">
      <c r="A67" t="s">
        <v>70</v>
      </c>
      <c r="B67" s="5">
        <v>2342.9299999999898</v>
      </c>
      <c r="C67" s="5">
        <v>-19.971397723635999</v>
      </c>
    </row>
    <row r="68" spans="1:3">
      <c r="A68" t="s">
        <v>71</v>
      </c>
      <c r="B68" s="5">
        <v>2440.0300000000002</v>
      </c>
      <c r="C68" s="5">
        <v>-45.9502882307794</v>
      </c>
    </row>
    <row r="69" spans="1:3">
      <c r="A69" t="s">
        <v>72</v>
      </c>
      <c r="B69" s="5">
        <v>2537.1199999999899</v>
      </c>
      <c r="C69" s="5">
        <v>12.614157764855999</v>
      </c>
    </row>
    <row r="70" spans="1:3">
      <c r="A70" t="s">
        <v>73</v>
      </c>
      <c r="B70" s="5">
        <v>2601.8499999999899</v>
      </c>
      <c r="C70" s="5">
        <v>-50.614879540318803</v>
      </c>
    </row>
    <row r="71" spans="1:3">
      <c r="A71" t="s">
        <v>74</v>
      </c>
      <c r="B71" s="5">
        <v>2698.94</v>
      </c>
      <c r="C71" s="5">
        <v>-38.720204963818297</v>
      </c>
    </row>
    <row r="72" spans="1:3">
      <c r="A72" t="s">
        <v>75</v>
      </c>
      <c r="B72" s="5">
        <v>2796.04</v>
      </c>
      <c r="C72" s="5">
        <v>-86.2334748125283</v>
      </c>
    </row>
    <row r="73" spans="1:3">
      <c r="A73" t="s">
        <v>76</v>
      </c>
      <c r="B73" s="5">
        <v>2893.1599999999899</v>
      </c>
      <c r="C73" s="5">
        <v>5.4834819184001899</v>
      </c>
    </row>
    <row r="74" spans="1:3">
      <c r="A74" t="s">
        <v>77</v>
      </c>
      <c r="B74" s="5">
        <v>2990.2199999999898</v>
      </c>
      <c r="C74" s="5">
        <v>2.93919873325201</v>
      </c>
    </row>
    <row r="75" spans="1:3">
      <c r="A75" t="s">
        <v>78</v>
      </c>
      <c r="B75" s="5">
        <v>3087.32</v>
      </c>
      <c r="C75" s="5">
        <v>-30.448087256810499</v>
      </c>
    </row>
    <row r="76" spans="1:3">
      <c r="A76" t="s">
        <v>79</v>
      </c>
      <c r="B76" s="5">
        <v>3184.4099999999899</v>
      </c>
      <c r="C76" s="5">
        <v>36.319973406648501</v>
      </c>
    </row>
    <row r="77" spans="1:3">
      <c r="A77" t="s">
        <v>80</v>
      </c>
      <c r="B77" s="5">
        <v>3281.5</v>
      </c>
      <c r="C77" s="5">
        <v>3.4117159049058099</v>
      </c>
    </row>
    <row r="78" spans="1:3">
      <c r="A78" t="s">
        <v>81</v>
      </c>
      <c r="B78" s="5">
        <v>3378.5999999999899</v>
      </c>
      <c r="C78" s="5">
        <v>50.635461217482799</v>
      </c>
    </row>
    <row r="79" spans="1:3">
      <c r="A79" t="s">
        <v>82</v>
      </c>
      <c r="B79" s="5">
        <v>3475.69</v>
      </c>
      <c r="C79" s="5">
        <v>30.209543583808301</v>
      </c>
    </row>
    <row r="80" spans="1:3">
      <c r="A80" t="s">
        <v>83</v>
      </c>
      <c r="B80" s="5">
        <v>3572.79</v>
      </c>
      <c r="C80" s="5">
        <v>36.602299979311702</v>
      </c>
    </row>
    <row r="81" spans="1:3">
      <c r="A81" t="s">
        <v>84</v>
      </c>
      <c r="B81" s="5">
        <v>3669.88</v>
      </c>
      <c r="C81" s="5">
        <v>-3.2379384139138701</v>
      </c>
    </row>
    <row r="82" spans="1:3">
      <c r="A82" t="s">
        <v>85</v>
      </c>
      <c r="B82" s="5">
        <v>3766.9699999999898</v>
      </c>
      <c r="C82" s="5">
        <v>18.257141872394001</v>
      </c>
    </row>
    <row r="83" spans="1:3">
      <c r="A83" t="s">
        <v>86</v>
      </c>
      <c r="B83" s="5">
        <v>3864.07</v>
      </c>
      <c r="C83" s="5">
        <v>14.475904384638801</v>
      </c>
    </row>
    <row r="84" spans="1:3">
      <c r="A84" t="s">
        <v>87</v>
      </c>
      <c r="B84" s="5">
        <v>3961.1599999999899</v>
      </c>
      <c r="C84" s="5">
        <v>30.6766672771682</v>
      </c>
    </row>
    <row r="85" spans="1:3">
      <c r="A85" t="s">
        <v>88</v>
      </c>
      <c r="B85" s="5">
        <v>4058.25</v>
      </c>
      <c r="C85" s="5">
        <v>28.757728928511899</v>
      </c>
    </row>
    <row r="86" spans="1:3">
      <c r="A86" t="s">
        <v>89</v>
      </c>
      <c r="B86" s="5">
        <v>4155.3500000000004</v>
      </c>
      <c r="C86" s="5">
        <v>-1.03251745094431</v>
      </c>
    </row>
    <row r="87" spans="1:3">
      <c r="A87" t="s">
        <v>90</v>
      </c>
      <c r="B87" s="5">
        <v>4252.4399999999896</v>
      </c>
      <c r="C87" s="5">
        <v>-8.4357682811019892</v>
      </c>
    </row>
    <row r="88" spans="1:3">
      <c r="A88" t="s">
        <v>91</v>
      </c>
      <c r="B88" s="5">
        <v>4349.5299999999897</v>
      </c>
      <c r="C88" s="5">
        <v>9.5362581803313304</v>
      </c>
    </row>
    <row r="89" spans="1:3">
      <c r="A89" t="s">
        <v>92</v>
      </c>
      <c r="B89" s="5">
        <v>4446.63</v>
      </c>
      <c r="C89" s="5">
        <v>59.841987900731397</v>
      </c>
    </row>
    <row r="90" spans="1:3">
      <c r="A90" t="s">
        <v>93</v>
      </c>
      <c r="B90" s="5">
        <v>4543.72</v>
      </c>
      <c r="C90" s="5">
        <v>-25.1502916605553</v>
      </c>
    </row>
    <row r="91" spans="1:3">
      <c r="A91" t="s">
        <v>94</v>
      </c>
      <c r="B91" s="5">
        <v>4640.8100000000004</v>
      </c>
      <c r="C91" s="5">
        <v>-6.7523169439796398</v>
      </c>
    </row>
    <row r="92" spans="1:3">
      <c r="A92" t="s">
        <v>95</v>
      </c>
      <c r="B92" s="5">
        <v>4737.9099999999899</v>
      </c>
      <c r="C92" s="5">
        <v>13.6643738678352</v>
      </c>
    </row>
    <row r="93" spans="1:3">
      <c r="A93" t="s">
        <v>96</v>
      </c>
      <c r="B93" s="5">
        <v>4835</v>
      </c>
      <c r="C93" s="5">
        <v>33.533002588614501</v>
      </c>
    </row>
    <row r="94" spans="1:3">
      <c r="A94" t="s">
        <v>97</v>
      </c>
      <c r="B94" s="5">
        <v>4931.4799999999896</v>
      </c>
      <c r="C94" s="5">
        <v>9.7976816857138402</v>
      </c>
    </row>
    <row r="95" spans="1:3">
      <c r="A95" t="s">
        <v>98</v>
      </c>
      <c r="B95" s="5">
        <v>5027.97</v>
      </c>
      <c r="C95" s="5">
        <v>-15.4530569597599</v>
      </c>
    </row>
    <row r="96" spans="1:3">
      <c r="A96" t="s">
        <v>99</v>
      </c>
      <c r="B96" s="5">
        <v>5124.4499999999898</v>
      </c>
      <c r="C96" s="5">
        <v>-10.931033263234299</v>
      </c>
    </row>
    <row r="97" spans="1:3">
      <c r="A97" t="s">
        <v>100</v>
      </c>
      <c r="B97" s="5">
        <v>5220.9399999999896</v>
      </c>
      <c r="C97" s="5">
        <v>59.082312152594803</v>
      </c>
    </row>
    <row r="98" spans="1:3">
      <c r="A98" t="s">
        <v>101</v>
      </c>
      <c r="B98" s="5">
        <v>5317.42</v>
      </c>
      <c r="C98" s="5">
        <v>14.0552475757708</v>
      </c>
    </row>
    <row r="99" spans="1:3">
      <c r="A99" t="s">
        <v>102</v>
      </c>
      <c r="B99" s="5">
        <v>5413.8999999999896</v>
      </c>
      <c r="C99" s="5">
        <v>45.686012102042199</v>
      </c>
    </row>
    <row r="100" spans="1:3">
      <c r="A100" t="s">
        <v>103</v>
      </c>
      <c r="B100" s="5">
        <v>5510.39</v>
      </c>
      <c r="C100" s="5">
        <v>-17.506791102465801</v>
      </c>
    </row>
    <row r="101" spans="1:3">
      <c r="A101" t="s">
        <v>104</v>
      </c>
      <c r="B101" s="5">
        <v>5606.8699999999899</v>
      </c>
      <c r="C101" s="5">
        <v>50.195084610393003</v>
      </c>
    </row>
    <row r="102" spans="1:3">
      <c r="A102" t="s">
        <v>105</v>
      </c>
      <c r="B102" s="5">
        <v>5703.35</v>
      </c>
      <c r="C102" s="5">
        <v>24.629854660309501</v>
      </c>
    </row>
    <row r="103" spans="1:3">
      <c r="A103" t="s">
        <v>106</v>
      </c>
      <c r="B103" s="5">
        <v>5799.84</v>
      </c>
      <c r="C103" s="5">
        <v>10.9761690564973</v>
      </c>
    </row>
    <row r="104" spans="1:3">
      <c r="A104" t="s">
        <v>107</v>
      </c>
      <c r="B104" s="5">
        <v>5896.3199999999897</v>
      </c>
      <c r="C104" s="5">
        <v>22.3720870404604</v>
      </c>
    </row>
    <row r="105" spans="1:3">
      <c r="A105" t="s">
        <v>108</v>
      </c>
      <c r="B105" s="5">
        <v>5992.81</v>
      </c>
      <c r="C105" s="5">
        <v>-44.503708452467102</v>
      </c>
    </row>
    <row r="106" spans="1:3">
      <c r="A106" t="s">
        <v>109</v>
      </c>
      <c r="B106" s="5">
        <v>6089.29</v>
      </c>
      <c r="C106" s="5">
        <v>-19.5830102345512</v>
      </c>
    </row>
    <row r="107" spans="1:3">
      <c r="A107" t="s">
        <v>110</v>
      </c>
      <c r="B107" s="5">
        <v>6185.77</v>
      </c>
      <c r="C107" s="5">
        <v>-19.0876457401361</v>
      </c>
    </row>
    <row r="108" spans="1:3">
      <c r="A108" t="s">
        <v>111</v>
      </c>
      <c r="B108" s="5">
        <v>6282.26</v>
      </c>
      <c r="C108" s="5">
        <v>-21.7688801003222</v>
      </c>
    </row>
    <row r="109" spans="1:3">
      <c r="A109" t="s">
        <v>112</v>
      </c>
      <c r="B109" s="5">
        <v>6378.7399999999898</v>
      </c>
      <c r="C109" s="5">
        <v>-7.2187406301465904</v>
      </c>
    </row>
    <row r="110" spans="1:3">
      <c r="A110" t="s">
        <v>113</v>
      </c>
      <c r="B110" s="5">
        <v>6475.2299999999896</v>
      </c>
      <c r="C110" s="5">
        <v>-50.8584561408789</v>
      </c>
    </row>
    <row r="111" spans="1:3">
      <c r="A111" t="s">
        <v>114</v>
      </c>
      <c r="B111" s="5">
        <v>6571.71</v>
      </c>
      <c r="C111" s="5">
        <v>-40.959863147291699</v>
      </c>
    </row>
    <row r="112" spans="1:3">
      <c r="A112" t="s">
        <v>115</v>
      </c>
      <c r="B112" s="5">
        <v>6668.1899999999896</v>
      </c>
      <c r="C112" s="5">
        <v>-27.954836179857999</v>
      </c>
    </row>
    <row r="113" spans="1:3">
      <c r="A113" t="s">
        <v>116</v>
      </c>
      <c r="B113" s="5">
        <v>6764.68</v>
      </c>
      <c r="C113" s="5">
        <v>-21.384547025803698</v>
      </c>
    </row>
    <row r="114" spans="1:3">
      <c r="A114" t="s">
        <v>117</v>
      </c>
      <c r="B114" s="5">
        <v>6861.1599999999899</v>
      </c>
      <c r="C114" s="5">
        <v>33.648881959104301</v>
      </c>
    </row>
    <row r="115" spans="1:3">
      <c r="A115" t="s">
        <v>118</v>
      </c>
      <c r="B115" s="5">
        <v>6957.6499999999896</v>
      </c>
      <c r="C115" s="5">
        <v>40.764318701181999</v>
      </c>
    </row>
    <row r="116" spans="1:3">
      <c r="A116" t="s">
        <v>119</v>
      </c>
      <c r="B116" s="5">
        <v>7054.13</v>
      </c>
      <c r="C116" s="5">
        <v>-17.3301212589441</v>
      </c>
    </row>
    <row r="117" spans="1:3">
      <c r="A117" t="s">
        <v>120</v>
      </c>
      <c r="B117" s="5">
        <v>7150.6099999999897</v>
      </c>
      <c r="C117" s="5">
        <v>39.953636210028101</v>
      </c>
    </row>
    <row r="118" spans="1:3">
      <c r="A118" t="s">
        <v>121</v>
      </c>
      <c r="B118" s="5">
        <v>7247.1</v>
      </c>
      <c r="C118" s="5">
        <v>11.3245211489381</v>
      </c>
    </row>
    <row r="119" spans="1:3">
      <c r="A119" t="s">
        <v>122</v>
      </c>
      <c r="B119" s="5">
        <v>7343.5799999999899</v>
      </c>
      <c r="C119" s="5">
        <v>10.8706182956638</v>
      </c>
    </row>
    <row r="120" spans="1:3">
      <c r="A120" t="s">
        <v>123</v>
      </c>
      <c r="B120" s="5">
        <v>7440.06</v>
      </c>
      <c r="C120" s="5">
        <v>60.909968942600401</v>
      </c>
    </row>
    <row r="121" spans="1:3">
      <c r="A121" t="s">
        <v>124</v>
      </c>
      <c r="B121" s="5">
        <v>7536.55</v>
      </c>
      <c r="C121" s="5">
        <v>42.091568299375503</v>
      </c>
    </row>
    <row r="122" spans="1:3">
      <c r="A122" t="s">
        <v>125</v>
      </c>
      <c r="B122" s="5">
        <v>7633.0299999999897</v>
      </c>
      <c r="C122" s="5">
        <v>59.843124298406501</v>
      </c>
    </row>
    <row r="123" spans="1:3">
      <c r="A123" t="s">
        <v>126</v>
      </c>
      <c r="B123" s="5">
        <v>7729.52</v>
      </c>
      <c r="C123" s="5">
        <v>33.663677292786502</v>
      </c>
    </row>
    <row r="124" spans="1:3">
      <c r="A124" t="s">
        <v>127</v>
      </c>
      <c r="B124" s="5">
        <v>7826</v>
      </c>
      <c r="C124" s="5">
        <v>95.313239838190498</v>
      </c>
    </row>
    <row r="125" spans="1:3">
      <c r="A125" t="s">
        <v>128</v>
      </c>
      <c r="B125" s="5">
        <v>7878.89</v>
      </c>
      <c r="C125" s="5">
        <v>8.6385821222930801</v>
      </c>
    </row>
    <row r="126" spans="1:3">
      <c r="A126" t="s">
        <v>129</v>
      </c>
      <c r="B126" s="5">
        <v>7931.7799999999897</v>
      </c>
      <c r="C126" s="5">
        <v>16.459434464033102</v>
      </c>
    </row>
    <row r="127" spans="1:3">
      <c r="A127" t="s">
        <v>130</v>
      </c>
      <c r="B127" s="5">
        <v>7984.67</v>
      </c>
      <c r="C127" s="5">
        <v>-17.8344728176506</v>
      </c>
    </row>
    <row r="128" spans="1:3">
      <c r="A128" t="s">
        <v>131</v>
      </c>
      <c r="B128" s="5">
        <v>8037.56</v>
      </c>
      <c r="C128" s="5">
        <v>-162.79302057080801</v>
      </c>
    </row>
    <row r="129" spans="1:3">
      <c r="A129" t="s">
        <v>132</v>
      </c>
      <c r="B129" s="5">
        <v>8090.4399999999896</v>
      </c>
      <c r="C129" s="5">
        <v>-52.117249442997597</v>
      </c>
    </row>
    <row r="130" spans="1:3">
      <c r="A130" t="s">
        <v>133</v>
      </c>
      <c r="B130" s="5">
        <v>8143.3299999999899</v>
      </c>
      <c r="C130" s="5">
        <v>94.952953069194805</v>
      </c>
    </row>
    <row r="131" spans="1:3">
      <c r="A131" t="s">
        <v>134</v>
      </c>
      <c r="B131" s="5">
        <v>8196.2199999999903</v>
      </c>
      <c r="C131" s="5">
        <v>-81.912682715293997</v>
      </c>
    </row>
    <row r="132" spans="1:3">
      <c r="A132" t="s">
        <v>135</v>
      </c>
      <c r="B132" s="5">
        <v>8249.11</v>
      </c>
      <c r="C132" s="5">
        <v>-126.86442647752401</v>
      </c>
    </row>
    <row r="133" spans="1:3">
      <c r="A133" t="s">
        <v>136</v>
      </c>
      <c r="B133" s="5">
        <v>8302</v>
      </c>
      <c r="C133" s="5">
        <v>-79.6625478985586</v>
      </c>
    </row>
    <row r="134" spans="1:3">
      <c r="A134" t="s">
        <v>137</v>
      </c>
      <c r="B134" s="5">
        <v>8354.8899999999903</v>
      </c>
      <c r="C134" s="5">
        <v>-82.137316659457397</v>
      </c>
    </row>
    <row r="135" spans="1:3">
      <c r="A135" t="s">
        <v>138</v>
      </c>
      <c r="B135" s="5">
        <v>8407.7800000000007</v>
      </c>
      <c r="C135" s="5">
        <v>-20.149002441283098</v>
      </c>
    </row>
    <row r="136" spans="1:3">
      <c r="A136" t="s">
        <v>139</v>
      </c>
      <c r="B136" s="5">
        <v>8460.67</v>
      </c>
      <c r="C136" s="5">
        <v>-41.947874925096102</v>
      </c>
    </row>
    <row r="137" spans="1:3">
      <c r="A137" t="s">
        <v>140</v>
      </c>
      <c r="B137" s="5">
        <v>8513.5599999999904</v>
      </c>
      <c r="C137" s="5">
        <v>-23.453752828944001</v>
      </c>
    </row>
    <row r="138" spans="1:3">
      <c r="A138" t="s">
        <v>141</v>
      </c>
      <c r="B138" s="5">
        <v>8566.44</v>
      </c>
      <c r="C138" s="5">
        <v>-29.2778006014974</v>
      </c>
    </row>
    <row r="139" spans="1:3">
      <c r="A139" t="s">
        <v>142</v>
      </c>
      <c r="B139" s="5">
        <v>8619.3299999999908</v>
      </c>
      <c r="C139" s="5">
        <v>-17.449844068234299</v>
      </c>
    </row>
    <row r="140" spans="1:3">
      <c r="A140" t="s">
        <v>143</v>
      </c>
      <c r="B140" s="5">
        <v>8672.2199999999903</v>
      </c>
      <c r="C140" s="5">
        <v>38.859847089784203</v>
      </c>
    </row>
    <row r="141" spans="1:3">
      <c r="A141" t="s">
        <v>144</v>
      </c>
      <c r="B141" s="5">
        <v>8725.11</v>
      </c>
      <c r="C141" s="5">
        <v>-11.808996808502901</v>
      </c>
    </row>
    <row r="142" spans="1:3">
      <c r="A142" t="s">
        <v>145</v>
      </c>
      <c r="B142" s="5">
        <v>8778</v>
      </c>
      <c r="C142" s="5">
        <v>3.8933545558423002</v>
      </c>
    </row>
    <row r="143" spans="1:3">
      <c r="A143" t="s">
        <v>146</v>
      </c>
      <c r="B143" s="5">
        <v>8830.8899999999903</v>
      </c>
      <c r="C143" s="5">
        <v>-36.413368498240899</v>
      </c>
    </row>
    <row r="144" spans="1:3">
      <c r="A144" t="s">
        <v>147</v>
      </c>
      <c r="B144" s="5">
        <v>8883.7800000000007</v>
      </c>
      <c r="C144" s="5">
        <v>49.000564348185797</v>
      </c>
    </row>
    <row r="145" spans="1:3">
      <c r="A145" t="s">
        <v>148</v>
      </c>
      <c r="B145" s="5">
        <v>8936.67</v>
      </c>
      <c r="C145" s="5">
        <v>87.704883414060902</v>
      </c>
    </row>
    <row r="146" spans="1:3">
      <c r="A146" t="s">
        <v>149</v>
      </c>
      <c r="B146" s="5">
        <v>8989.5599999999904</v>
      </c>
      <c r="C146" s="5">
        <v>53.1598362412809</v>
      </c>
    </row>
    <row r="147" spans="1:3">
      <c r="A147" t="s">
        <v>150</v>
      </c>
      <c r="B147" s="5">
        <v>9042.44</v>
      </c>
      <c r="C147" s="5">
        <v>25.454126320179199</v>
      </c>
    </row>
    <row r="148" spans="1:3">
      <c r="A148" t="s">
        <v>151</v>
      </c>
      <c r="B148" s="5">
        <v>9095.3299999999908</v>
      </c>
      <c r="C148" s="5">
        <v>14.7979936263313</v>
      </c>
    </row>
    <row r="149" spans="1:3">
      <c r="A149" t="s">
        <v>152</v>
      </c>
      <c r="B149" s="5">
        <v>9148.2199999999903</v>
      </c>
      <c r="C149" s="5">
        <v>-33.758831521325497</v>
      </c>
    </row>
    <row r="150" spans="1:3">
      <c r="A150" t="s">
        <v>153</v>
      </c>
      <c r="B150" s="5">
        <v>9201.11</v>
      </c>
      <c r="C150" s="5">
        <v>25.8833811961482</v>
      </c>
    </row>
    <row r="151" spans="1:3">
      <c r="A151" t="s">
        <v>154</v>
      </c>
      <c r="B151" s="5">
        <v>9254</v>
      </c>
      <c r="C151" s="5">
        <v>-23.555637902308899</v>
      </c>
    </row>
    <row r="152" spans="1:3">
      <c r="A152" t="s">
        <v>155</v>
      </c>
      <c r="B152" s="5">
        <v>9306.8899999999903</v>
      </c>
      <c r="C152" s="5">
        <v>-6.4961584977588398</v>
      </c>
    </row>
    <row r="153" spans="1:3">
      <c r="A153" t="s">
        <v>156</v>
      </c>
      <c r="B153" s="5">
        <v>9359.7800000000007</v>
      </c>
      <c r="C153" s="5">
        <v>4.1615497287372696</v>
      </c>
    </row>
    <row r="154" spans="1:3">
      <c r="A154" t="s">
        <v>157</v>
      </c>
      <c r="B154" s="5">
        <v>9412.67</v>
      </c>
      <c r="C154" s="5">
        <v>5.1472170961183297</v>
      </c>
    </row>
    <row r="155" spans="1:3">
      <c r="A155" t="s">
        <v>158</v>
      </c>
      <c r="B155" s="5">
        <v>9465.5599999999904</v>
      </c>
      <c r="C155" s="5">
        <v>29.9511615361622</v>
      </c>
    </row>
    <row r="156" spans="1:3">
      <c r="A156" t="s">
        <v>159</v>
      </c>
      <c r="B156" s="5">
        <v>9518.44</v>
      </c>
      <c r="C156" s="5">
        <v>14.1119462183308</v>
      </c>
    </row>
    <row r="157" spans="1:3">
      <c r="A157" t="s">
        <v>160</v>
      </c>
      <c r="B157" s="5">
        <v>9571.3299999999908</v>
      </c>
      <c r="C157" s="5">
        <v>26.019881049189099</v>
      </c>
    </row>
    <row r="158" spans="1:3">
      <c r="A158" t="s">
        <v>161</v>
      </c>
      <c r="B158" s="5">
        <v>9624.2199999999903</v>
      </c>
      <c r="C158" s="5">
        <v>-17.8253036523252</v>
      </c>
    </row>
    <row r="159" spans="1:3">
      <c r="A159" t="s">
        <v>162</v>
      </c>
      <c r="B159" s="5">
        <v>9677.11</v>
      </c>
      <c r="C159" s="5">
        <v>-48.713877567272803</v>
      </c>
    </row>
    <row r="160" spans="1:3">
      <c r="A160" t="s">
        <v>163</v>
      </c>
      <c r="B160" s="5">
        <v>9730</v>
      </c>
      <c r="C160" s="5">
        <v>-14.8961103767154</v>
      </c>
    </row>
    <row r="161" spans="1:3">
      <c r="A161" t="s">
        <v>164</v>
      </c>
      <c r="B161" s="5">
        <v>9782.8899999999903</v>
      </c>
      <c r="C161" s="5">
        <v>23.517728238285802</v>
      </c>
    </row>
    <row r="162" spans="1:3">
      <c r="A162" t="s">
        <v>165</v>
      </c>
      <c r="B162" s="5">
        <v>9835.7800000000007</v>
      </c>
      <c r="C162" s="5">
        <v>26.957368596669099</v>
      </c>
    </row>
    <row r="163" spans="1:3">
      <c r="A163" t="s">
        <v>166</v>
      </c>
      <c r="B163" s="5">
        <v>9888.67</v>
      </c>
      <c r="C163" s="5">
        <v>-13.097458982626399</v>
      </c>
    </row>
    <row r="164" spans="1:3">
      <c r="A164" t="s">
        <v>167</v>
      </c>
      <c r="B164" s="5">
        <v>9941.5599999999904</v>
      </c>
      <c r="C164" s="5">
        <v>19.1636379519983</v>
      </c>
    </row>
    <row r="165" spans="1:3">
      <c r="A165" t="s">
        <v>168</v>
      </c>
      <c r="B165" s="5">
        <v>9994.44</v>
      </c>
      <c r="C165" s="5">
        <v>15.989073989254299</v>
      </c>
    </row>
  </sheetData>
  <phoneticPr fontId="0" type="noConversion"/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J12" sqref="J12"/>
    </sheetView>
  </sheetViews>
  <sheetFormatPr baseColWidth="10" defaultRowHeight="12" x14ac:dyDescent="0"/>
  <cols>
    <col min="2" max="5" width="11.5" style="5" customWidth="1"/>
  </cols>
  <sheetData>
    <row r="1" spans="1:5">
      <c r="A1" t="s">
        <v>56</v>
      </c>
      <c r="B1" s="5" t="s">
        <v>57</v>
      </c>
      <c r="C1" s="5" t="s">
        <v>58</v>
      </c>
      <c r="D1" s="5" t="s">
        <v>59</v>
      </c>
      <c r="E1" s="5" t="s">
        <v>60</v>
      </c>
    </row>
    <row r="2" spans="1:5">
      <c r="A2" t="s">
        <v>0</v>
      </c>
      <c r="B2" s="5">
        <v>-44</v>
      </c>
      <c r="C2" s="5">
        <v>1994</v>
      </c>
      <c r="D2" s="5">
        <v>0</v>
      </c>
      <c r="E2" s="5">
        <v>0.13984255500000001</v>
      </c>
    </row>
    <row r="3" spans="1:5">
      <c r="A3" t="s">
        <v>1</v>
      </c>
      <c r="B3" s="5">
        <v>-34</v>
      </c>
      <c r="C3" s="5">
        <v>1984</v>
      </c>
      <c r="D3" s="5">
        <v>9.1141350000001606E-2</v>
      </c>
      <c r="E3" s="5">
        <v>0.15345146100000001</v>
      </c>
    </row>
    <row r="4" spans="1:5">
      <c r="A4" t="s">
        <v>2</v>
      </c>
      <c r="B4" s="5">
        <v>-13</v>
      </c>
      <c r="C4" s="5">
        <v>1963</v>
      </c>
      <c r="D4" s="5">
        <v>-0.19458494999999801</v>
      </c>
      <c r="E4" s="5">
        <v>0.160848516</v>
      </c>
    </row>
    <row r="5" spans="1:5">
      <c r="A5" t="s">
        <v>3</v>
      </c>
      <c r="B5" s="5">
        <v>7</v>
      </c>
      <c r="C5" s="5">
        <v>1943</v>
      </c>
      <c r="D5" s="5">
        <v>7.3865850000000594E-2</v>
      </c>
      <c r="E5" s="5">
        <v>0.13492950749999899</v>
      </c>
    </row>
    <row r="6" spans="1:5">
      <c r="A6" t="s">
        <v>4</v>
      </c>
      <c r="B6" s="5">
        <v>18</v>
      </c>
      <c r="C6" s="5">
        <v>1932</v>
      </c>
      <c r="D6" s="5">
        <v>-0.420056399999998</v>
      </c>
      <c r="E6" s="5">
        <v>0.140657121</v>
      </c>
    </row>
    <row r="7" spans="1:5">
      <c r="A7" t="s">
        <v>5</v>
      </c>
      <c r="B7" s="5">
        <v>34</v>
      </c>
      <c r="C7" s="5">
        <v>1916</v>
      </c>
      <c r="D7" s="5">
        <v>-0.47292989999999802</v>
      </c>
      <c r="E7" s="5">
        <v>0.1818968805</v>
      </c>
    </row>
    <row r="8" spans="1:5">
      <c r="A8" t="s">
        <v>6</v>
      </c>
      <c r="B8" s="5">
        <v>45</v>
      </c>
      <c r="C8" s="5">
        <v>1905</v>
      </c>
      <c r="D8" s="5">
        <v>-0.45136169999999798</v>
      </c>
      <c r="E8" s="5">
        <v>0.18423064350000001</v>
      </c>
    </row>
    <row r="9" spans="1:5">
      <c r="A9" t="s">
        <v>7</v>
      </c>
      <c r="B9" s="5">
        <v>50</v>
      </c>
      <c r="C9" s="5">
        <v>1900</v>
      </c>
      <c r="D9" s="5">
        <v>-0.26745614999999801</v>
      </c>
      <c r="E9" s="5">
        <v>0.15444872849999999</v>
      </c>
    </row>
    <row r="10" spans="1:5">
      <c r="A10" t="s">
        <v>8</v>
      </c>
      <c r="B10" s="5">
        <v>84.17</v>
      </c>
      <c r="C10" s="5">
        <v>1865.8299999999899</v>
      </c>
      <c r="D10" s="5">
        <v>2.6698500000001901E-2</v>
      </c>
      <c r="E10" s="5">
        <v>0.18184086599999899</v>
      </c>
    </row>
    <row r="11" spans="1:5">
      <c r="A11" t="s">
        <v>9</v>
      </c>
      <c r="B11" s="5">
        <v>118.33</v>
      </c>
      <c r="C11" s="5">
        <v>1831.67</v>
      </c>
      <c r="D11" s="5">
        <v>-9.1088999999988599E-3</v>
      </c>
      <c r="E11" s="5">
        <v>0.190460817</v>
      </c>
    </row>
    <row r="12" spans="1:5">
      <c r="A12" t="s">
        <v>10</v>
      </c>
      <c r="B12" s="5">
        <v>152.5</v>
      </c>
      <c r="C12" s="5">
        <v>1797.5</v>
      </c>
      <c r="D12" s="5">
        <v>-0.19458494999999801</v>
      </c>
      <c r="E12" s="5">
        <v>0.16561864800000001</v>
      </c>
    </row>
    <row r="13" spans="1:5">
      <c r="A13" t="s">
        <v>11</v>
      </c>
      <c r="B13" s="5">
        <v>186.66999999999899</v>
      </c>
      <c r="C13" s="5">
        <v>1763.3299999999899</v>
      </c>
      <c r="D13" s="5">
        <v>-0.58040444999999896</v>
      </c>
      <c r="E13" s="5">
        <v>0.198743633999999</v>
      </c>
    </row>
    <row r="14" spans="1:5">
      <c r="A14" t="s">
        <v>12</v>
      </c>
      <c r="B14" s="5">
        <v>220.83</v>
      </c>
      <c r="C14" s="5">
        <v>1729.17</v>
      </c>
      <c r="D14" s="5">
        <v>-0.275413349999998</v>
      </c>
      <c r="E14" s="5">
        <v>0.1990729155</v>
      </c>
    </row>
    <row r="15" spans="1:5">
      <c r="A15" t="s">
        <v>13</v>
      </c>
      <c r="B15" s="5">
        <v>255</v>
      </c>
      <c r="C15" s="5">
        <v>1695</v>
      </c>
      <c r="D15" s="5">
        <v>-0.339437399999998</v>
      </c>
      <c r="E15" s="5">
        <v>0.20687515949999899</v>
      </c>
    </row>
    <row r="16" spans="1:5">
      <c r="A16" t="s">
        <v>14</v>
      </c>
      <c r="B16" s="5">
        <v>289.17</v>
      </c>
      <c r="C16" s="5">
        <v>1660.8299999999899</v>
      </c>
      <c r="D16" s="5">
        <v>-0.27640799999999799</v>
      </c>
      <c r="E16" s="5">
        <v>0.191010492</v>
      </c>
    </row>
    <row r="17" spans="1:5">
      <c r="A17" t="s">
        <v>15</v>
      </c>
      <c r="B17" s="5">
        <v>323.32999999999902</v>
      </c>
      <c r="C17" s="5">
        <v>1626.67</v>
      </c>
      <c r="D17" s="5">
        <v>-0.45272279999999998</v>
      </c>
      <c r="E17" s="5">
        <v>0.17213098800000001</v>
      </c>
    </row>
    <row r="18" spans="1:5">
      <c r="A18" t="s">
        <v>16</v>
      </c>
      <c r="B18" s="5">
        <v>357.5</v>
      </c>
      <c r="C18" s="5">
        <v>1592.5</v>
      </c>
      <c r="D18" s="5">
        <v>-0.45298454999999799</v>
      </c>
      <c r="E18" s="5">
        <v>0.240793771499999</v>
      </c>
    </row>
    <row r="19" spans="1:5">
      <c r="A19" t="s">
        <v>17</v>
      </c>
      <c r="B19" s="5">
        <v>391.67</v>
      </c>
      <c r="C19" s="5">
        <v>1558.3299999999899</v>
      </c>
      <c r="D19" s="5">
        <v>-0.50967959999999801</v>
      </c>
      <c r="E19" s="5">
        <v>0.27157714199999999</v>
      </c>
    </row>
    <row r="20" spans="1:5">
      <c r="A20" t="s">
        <v>18</v>
      </c>
      <c r="B20" s="5">
        <v>425.82999999999902</v>
      </c>
      <c r="C20" s="5">
        <v>1524.17</v>
      </c>
      <c r="D20" s="5">
        <v>-0.68693669999999896</v>
      </c>
      <c r="E20" s="5">
        <v>0.246192627</v>
      </c>
    </row>
    <row r="21" spans="1:5">
      <c r="A21" t="s">
        <v>19</v>
      </c>
      <c r="B21" s="5">
        <v>460</v>
      </c>
      <c r="C21" s="5">
        <v>1490</v>
      </c>
      <c r="D21" s="5">
        <v>-0.45560204999999798</v>
      </c>
      <c r="E21" s="5">
        <v>0.1997440425</v>
      </c>
    </row>
    <row r="22" spans="1:5">
      <c r="A22" t="s">
        <v>20</v>
      </c>
      <c r="B22" s="5">
        <v>480.31</v>
      </c>
      <c r="C22" s="5">
        <v>1469.69</v>
      </c>
      <c r="D22" s="5">
        <v>-0.28169534999999901</v>
      </c>
      <c r="E22" s="5">
        <v>0.22485738450000001</v>
      </c>
    </row>
    <row r="23" spans="1:5">
      <c r="A23" t="s">
        <v>21</v>
      </c>
      <c r="B23" s="5">
        <v>500.62</v>
      </c>
      <c r="C23" s="5">
        <v>1449.38</v>
      </c>
      <c r="D23" s="5">
        <v>-0.21809009999999901</v>
      </c>
      <c r="E23" s="5">
        <v>0.227441904</v>
      </c>
    </row>
    <row r="24" spans="1:5">
      <c r="A24" t="s">
        <v>22</v>
      </c>
      <c r="B24" s="5">
        <v>520.91999999999905</v>
      </c>
      <c r="C24" s="5">
        <v>1429.0799999999899</v>
      </c>
      <c r="D24" s="5">
        <v>-0.26096474999999902</v>
      </c>
      <c r="E24" s="5">
        <v>0.197904987</v>
      </c>
    </row>
    <row r="25" spans="1:5">
      <c r="A25" t="s">
        <v>23</v>
      </c>
      <c r="B25" s="5">
        <v>541.23</v>
      </c>
      <c r="C25" s="5">
        <v>1408.77</v>
      </c>
      <c r="D25" s="5">
        <v>-0.54925619999999797</v>
      </c>
      <c r="E25" s="5">
        <v>0.2094685785</v>
      </c>
    </row>
    <row r="26" spans="1:5">
      <c r="A26" t="s">
        <v>24</v>
      </c>
      <c r="B26" s="5">
        <v>561.53999999999905</v>
      </c>
      <c r="C26" s="5">
        <v>1388.46</v>
      </c>
      <c r="D26" s="5">
        <v>-0.77216249999999897</v>
      </c>
      <c r="E26" s="5">
        <v>0.22262151599999899</v>
      </c>
    </row>
    <row r="27" spans="1:5">
      <c r="A27" t="s">
        <v>25</v>
      </c>
      <c r="B27" s="5">
        <v>581.85</v>
      </c>
      <c r="C27" s="5">
        <v>1368.15</v>
      </c>
      <c r="D27" s="5">
        <v>9.8313300000001005E-2</v>
      </c>
      <c r="E27" s="5">
        <v>0.16584846449999999</v>
      </c>
    </row>
    <row r="28" spans="1:5">
      <c r="A28" t="s">
        <v>26</v>
      </c>
      <c r="B28" s="5">
        <v>602.14999999999895</v>
      </c>
      <c r="C28" s="5">
        <v>1347.8499999999899</v>
      </c>
      <c r="D28" s="5">
        <v>-0.95083304999999796</v>
      </c>
      <c r="E28" s="5">
        <v>0.29123666100000001</v>
      </c>
    </row>
    <row r="29" spans="1:5">
      <c r="A29" t="s">
        <v>27</v>
      </c>
      <c r="B29" s="5">
        <v>622.46</v>
      </c>
      <c r="C29" s="5">
        <v>1327.54</v>
      </c>
      <c r="D29" s="5">
        <v>-0.93507569999999895</v>
      </c>
      <c r="E29" s="5">
        <v>0.280513287</v>
      </c>
    </row>
    <row r="30" spans="1:5">
      <c r="A30" t="s">
        <v>28</v>
      </c>
      <c r="B30" s="5">
        <v>642.76999999999896</v>
      </c>
      <c r="C30" s="5">
        <v>1307.23</v>
      </c>
      <c r="D30" s="5">
        <v>-0.76959734999999796</v>
      </c>
      <c r="E30" s="5">
        <v>0.24342278849999999</v>
      </c>
    </row>
    <row r="31" spans="1:5">
      <c r="A31" t="s">
        <v>29</v>
      </c>
      <c r="B31" s="5">
        <v>680</v>
      </c>
      <c r="C31" s="5">
        <v>1270</v>
      </c>
      <c r="D31" s="5">
        <v>-0.32812979999999897</v>
      </c>
      <c r="E31" s="5">
        <v>0.18330300149999901</v>
      </c>
    </row>
    <row r="32" spans="1:5">
      <c r="A32" t="s">
        <v>30</v>
      </c>
      <c r="B32" s="5">
        <v>728.1</v>
      </c>
      <c r="C32" s="5">
        <v>1221.9000000000001</v>
      </c>
      <c r="D32" s="5">
        <v>-0.39037394999999803</v>
      </c>
      <c r="E32" s="5">
        <v>0.2339348745</v>
      </c>
    </row>
    <row r="33" spans="1:5">
      <c r="A33" t="s">
        <v>31</v>
      </c>
      <c r="B33" s="5">
        <v>754.34</v>
      </c>
      <c r="C33" s="5">
        <v>1195.6599999999901</v>
      </c>
      <c r="D33" s="5">
        <v>-0.41942819999999897</v>
      </c>
      <c r="E33" s="5">
        <v>0.2001073515</v>
      </c>
    </row>
    <row r="34" spans="1:5">
      <c r="A34" t="s">
        <v>32</v>
      </c>
      <c r="B34" s="5">
        <v>780.58</v>
      </c>
      <c r="C34" s="5">
        <v>1169.42</v>
      </c>
      <c r="D34" s="5">
        <v>-0.839275199999998</v>
      </c>
      <c r="E34" s="5">
        <v>0.21139348799999999</v>
      </c>
    </row>
    <row r="35" spans="1:5">
      <c r="A35" t="s">
        <v>33</v>
      </c>
      <c r="B35" s="5">
        <v>806.80999999999904</v>
      </c>
      <c r="C35" s="5">
        <v>1143.19</v>
      </c>
      <c r="D35" s="5">
        <v>-0.94758734999999805</v>
      </c>
      <c r="E35" s="5">
        <v>0.22451553899999999</v>
      </c>
    </row>
    <row r="36" spans="1:5">
      <c r="A36" t="s">
        <v>34</v>
      </c>
      <c r="B36" s="5">
        <v>833.04999999999905</v>
      </c>
      <c r="C36" s="5">
        <v>1116.95</v>
      </c>
      <c r="D36" s="5">
        <v>-0.91591560000000005</v>
      </c>
      <c r="E36" s="5">
        <v>0.237425049</v>
      </c>
    </row>
    <row r="37" spans="1:5">
      <c r="A37" t="s">
        <v>35</v>
      </c>
      <c r="B37" s="5">
        <v>859.28999999999905</v>
      </c>
      <c r="C37" s="5">
        <v>1090.71</v>
      </c>
      <c r="D37" s="5">
        <v>-0.60490424999999803</v>
      </c>
      <c r="E37" s="5">
        <v>0.217811598</v>
      </c>
    </row>
    <row r="38" spans="1:5">
      <c r="A38" t="s">
        <v>36</v>
      </c>
      <c r="B38" s="5">
        <v>885.52999999999895</v>
      </c>
      <c r="C38" s="5">
        <v>1064.47</v>
      </c>
      <c r="D38" s="5">
        <v>-0.67489619999999795</v>
      </c>
      <c r="E38" s="5">
        <v>0.22399413299999901</v>
      </c>
    </row>
    <row r="39" spans="1:5">
      <c r="A39" t="s">
        <v>37</v>
      </c>
      <c r="B39" s="5">
        <v>911.75999999999897</v>
      </c>
      <c r="C39" s="5">
        <v>1038.24</v>
      </c>
      <c r="D39" s="5">
        <v>-1.0390428</v>
      </c>
      <c r="E39" s="5">
        <v>0.20541459449999999</v>
      </c>
    </row>
    <row r="40" spans="1:5">
      <c r="A40" t="s">
        <v>38</v>
      </c>
      <c r="B40" s="5">
        <v>938</v>
      </c>
      <c r="C40" s="5">
        <v>1012</v>
      </c>
      <c r="D40" s="5">
        <v>-0.40424669999999902</v>
      </c>
      <c r="E40" s="5">
        <v>0.24183030150000001</v>
      </c>
    </row>
    <row r="41" spans="1:5">
      <c r="A41" t="s">
        <v>39</v>
      </c>
      <c r="B41" s="5">
        <v>963.03999999999905</v>
      </c>
      <c r="C41" s="5">
        <v>986.96</v>
      </c>
      <c r="D41" s="5">
        <v>-0.35498534999999898</v>
      </c>
      <c r="E41" s="5">
        <v>0.2930254605</v>
      </c>
    </row>
    <row r="42" spans="1:5">
      <c r="A42" t="s">
        <v>40</v>
      </c>
      <c r="B42" s="5">
        <v>988.08</v>
      </c>
      <c r="C42" s="5">
        <v>961.91999999999905</v>
      </c>
      <c r="D42" s="5">
        <v>7.77921000000006E-2</v>
      </c>
      <c r="E42" s="5">
        <v>0.24198578100000001</v>
      </c>
    </row>
    <row r="43" spans="1:5">
      <c r="A43" t="s">
        <v>41</v>
      </c>
      <c r="B43" s="5">
        <v>1004.77</v>
      </c>
      <c r="C43" s="5">
        <v>945.23</v>
      </c>
      <c r="D43" s="5">
        <v>-0.45795780000000003</v>
      </c>
      <c r="E43" s="5">
        <v>0.27258121499999999</v>
      </c>
    </row>
    <row r="44" spans="1:5">
      <c r="A44" t="s">
        <v>42</v>
      </c>
      <c r="B44" s="5">
        <v>1029.8099999999899</v>
      </c>
      <c r="C44" s="5">
        <v>920.19</v>
      </c>
      <c r="D44" s="5">
        <v>0.22065525</v>
      </c>
      <c r="E44" s="5">
        <v>0.2415664575</v>
      </c>
    </row>
    <row r="45" spans="1:5">
      <c r="A45" t="s">
        <v>43</v>
      </c>
      <c r="B45" s="5">
        <v>1054.8499999999899</v>
      </c>
      <c r="C45" s="5">
        <v>895.15</v>
      </c>
      <c r="D45" s="5">
        <v>0.27101594999999901</v>
      </c>
      <c r="E45" s="5">
        <v>0.252249522</v>
      </c>
    </row>
    <row r="46" spans="1:5">
      <c r="A46" t="s">
        <v>44</v>
      </c>
      <c r="B46" s="5">
        <v>1079.8800000000001</v>
      </c>
      <c r="C46" s="5">
        <v>870.11999999999898</v>
      </c>
      <c r="D46" s="5">
        <v>-0.31132544999999801</v>
      </c>
      <c r="E46" s="5">
        <v>0.24655645949999999</v>
      </c>
    </row>
    <row r="47" spans="1:5">
      <c r="A47" t="s">
        <v>45</v>
      </c>
      <c r="B47" s="5">
        <v>1104.92</v>
      </c>
      <c r="C47" s="5">
        <v>845.07999999999902</v>
      </c>
      <c r="D47" s="5">
        <v>1.5181499999998101E-3</v>
      </c>
      <c r="E47" s="5">
        <v>0.22384074749999899</v>
      </c>
    </row>
    <row r="48" spans="1:5">
      <c r="A48" t="s">
        <v>46</v>
      </c>
      <c r="B48" s="5">
        <v>1129.96</v>
      </c>
      <c r="C48" s="5">
        <v>820.03999999999905</v>
      </c>
      <c r="D48" s="5">
        <v>-0.134277749999998</v>
      </c>
      <c r="E48" s="5">
        <v>0.24564452249999999</v>
      </c>
    </row>
    <row r="49" spans="1:5">
      <c r="A49" t="s">
        <v>47</v>
      </c>
      <c r="B49" s="5">
        <v>1155</v>
      </c>
      <c r="C49" s="5">
        <v>795</v>
      </c>
      <c r="D49" s="5">
        <v>-0.44895359999999801</v>
      </c>
      <c r="E49" s="5">
        <v>0.291271212</v>
      </c>
    </row>
    <row r="50" spans="1:5">
      <c r="A50" t="s">
        <v>48</v>
      </c>
      <c r="B50" s="5">
        <v>1180.04</v>
      </c>
      <c r="C50" s="5">
        <v>769.96</v>
      </c>
      <c r="D50" s="5">
        <v>-0.14961629999999901</v>
      </c>
      <c r="E50" s="5">
        <v>0.26314774499999999</v>
      </c>
    </row>
    <row r="51" spans="1:5">
      <c r="A51" t="s">
        <v>49</v>
      </c>
      <c r="B51" s="5">
        <v>1205.0799999999899</v>
      </c>
      <c r="C51" s="5">
        <v>744.92</v>
      </c>
      <c r="D51" s="5">
        <v>-8.6220449999998894E-2</v>
      </c>
      <c r="E51" s="5">
        <v>0.28880447999999997</v>
      </c>
    </row>
    <row r="52" spans="1:5">
      <c r="A52" t="s">
        <v>50</v>
      </c>
      <c r="B52" s="5">
        <v>1230.1199999999899</v>
      </c>
      <c r="C52" s="5">
        <v>719.88</v>
      </c>
      <c r="D52" s="5">
        <v>5.86320000000181E-3</v>
      </c>
      <c r="E52" s="5">
        <v>0.31265409300000002</v>
      </c>
    </row>
    <row r="53" spans="1:5">
      <c r="A53" t="s">
        <v>51</v>
      </c>
      <c r="B53" s="5">
        <v>1255.1500000000001</v>
      </c>
      <c r="C53" s="5">
        <v>694.849999999999</v>
      </c>
      <c r="D53" s="5">
        <v>-0.249447749999998</v>
      </c>
      <c r="E53" s="5">
        <v>0.28571111850000003</v>
      </c>
    </row>
    <row r="54" spans="1:5">
      <c r="A54" t="s">
        <v>52</v>
      </c>
      <c r="B54" s="5">
        <v>1280.19</v>
      </c>
      <c r="C54" s="5">
        <v>669.80999999999904</v>
      </c>
      <c r="D54" s="5">
        <v>-0.13836104999999899</v>
      </c>
      <c r="E54" s="5">
        <v>0.27931761300000002</v>
      </c>
    </row>
    <row r="55" spans="1:5">
      <c r="A55" t="s">
        <v>53</v>
      </c>
      <c r="B55" s="5">
        <v>1330.27</v>
      </c>
      <c r="C55" s="5">
        <v>619.73</v>
      </c>
      <c r="D55" s="5">
        <v>0.22803659999999901</v>
      </c>
      <c r="E55" s="5">
        <v>0.251757432</v>
      </c>
    </row>
    <row r="56" spans="1:5">
      <c r="A56" t="s">
        <v>54</v>
      </c>
      <c r="B56" s="5">
        <v>1346.96</v>
      </c>
      <c r="C56" s="5">
        <v>603.03999999999905</v>
      </c>
      <c r="D56" s="5">
        <v>-0.21473969999999901</v>
      </c>
      <c r="E56" s="5">
        <v>0.30375930449999999</v>
      </c>
    </row>
    <row r="57" spans="1:5">
      <c r="A57" t="s">
        <v>55</v>
      </c>
      <c r="B57" s="5">
        <v>1372</v>
      </c>
      <c r="C57" s="5">
        <v>578</v>
      </c>
      <c r="D57" s="5">
        <v>-5.3606399999998798E-2</v>
      </c>
      <c r="E57" s="5">
        <v>0.35640508199999898</v>
      </c>
    </row>
  </sheetData>
  <phoneticPr fontId="0" type="noConversion"/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Comments</vt:lpstr>
      <vt:lpstr>Altitude anomaly</vt:lpstr>
      <vt:lpstr>Detrended Altitude Anomaly</vt:lpstr>
      <vt:lpstr>Winter-spring temperature</vt:lpstr>
    </vt:vector>
  </TitlesOfParts>
  <Company>CEAB - CSIC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Catalan</dc:creator>
  <cp:lastModifiedBy>Jed O. Kaplan</cp:lastModifiedBy>
  <dcterms:created xsi:type="dcterms:W3CDTF">2005-04-16T09:51:00Z</dcterms:created>
  <dcterms:modified xsi:type="dcterms:W3CDTF">2012-11-27T08:56:18Z</dcterms:modified>
</cp:coreProperties>
</file>