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E:\shared\projects\epfl\holo_proxies_comparison\data_data_comparison\proxies_data\"/>
    </mc:Choice>
  </mc:AlternateContent>
  <bookViews>
    <workbookView xWindow="2475" yWindow="1755" windowWidth="25605" windowHeight="16065" tabRatio="500"/>
  </bookViews>
  <sheets>
    <sheet name="p_e_eire" sheetId="1" r:id="rId1"/>
    <sheet name="Sheet1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2" i="1"/>
</calcChain>
</file>

<file path=xl/sharedStrings.xml><?xml version="1.0" encoding="utf-8"?>
<sst xmlns="http://schemas.openxmlformats.org/spreadsheetml/2006/main" count="18" uniqueCount="17">
  <si>
    <t>time (year as %Y.%f)</t>
  </si>
  <si>
    <t>anom_p_e (degC)</t>
  </si>
  <si>
    <t>panom_ann (degC)</t>
  </si>
  <si>
    <t>panom_jja (mm day-1)</t>
  </si>
  <si>
    <t>panom_djf (mm day-1)</t>
  </si>
  <si>
    <t>tanom_jja (degC)</t>
  </si>
  <si>
    <t>tanom_djf (degC)</t>
  </si>
  <si>
    <t>tanom_ann (degC)</t>
  </si>
  <si>
    <t>pjja</t>
  </si>
  <si>
    <t>agebp</t>
  </si>
  <si>
    <t>moisture</t>
  </si>
  <si>
    <t>IrishBogs</t>
  </si>
  <si>
    <t>Source</t>
  </si>
  <si>
    <t>Turney_etal_2005</t>
  </si>
  <si>
    <t>mm/day</t>
  </si>
  <si>
    <t>mm/month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</si>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</sst>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 sz="1200" b="1" i="0" baseline="0">
                <a:effectLst/>
              </a:rPr>
              <a:t>Irish bogs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39252096190678898"/>
          <c:y val="4.943450250536859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8896999361566"/>
          <c:y val="0.30255643044619401"/>
          <c:w val="0.73559927644179601"/>
          <c:h val="0.62165526754411204"/>
        </c:manualLayout>
      </c:layout>
      <c:scatterChart>
        <c:scatterStyle val="lineMarker"/>
        <c:varyColors val="0"/>
        <c:ser>
          <c:idx val="0"/>
          <c:order val="1"/>
          <c:tx>
            <c:strRef>
              <c:f>p_e_eire!$O$1</c:f>
              <c:strCache>
                <c:ptCount val="1"/>
                <c:pt idx="0">
                  <c:v>IrishBogs</c:v>
                </c:pt>
              </c:strCache>
            </c:strRef>
          </c:tx>
          <c:marker>
            <c:symbol val="none"/>
          </c:marker>
          <c:xVal>
            <c:numRef>
              <c:f>p_e_eire!$M$2:$M$118</c:f>
              <c:numCache>
                <c:formatCode>0.00</c:formatCode>
                <c:ptCount val="117"/>
                <c:pt idx="0">
                  <c:v>9.3900000000000006E-4</c:v>
                </c:pt>
                <c:pt idx="1">
                  <c:v>328</c:v>
                </c:pt>
                <c:pt idx="2">
                  <c:v>410</c:v>
                </c:pt>
                <c:pt idx="3">
                  <c:v>472</c:v>
                </c:pt>
                <c:pt idx="4">
                  <c:v>533</c:v>
                </c:pt>
                <c:pt idx="5">
                  <c:v>574</c:v>
                </c:pt>
                <c:pt idx="6">
                  <c:v>636</c:v>
                </c:pt>
                <c:pt idx="7">
                  <c:v>697</c:v>
                </c:pt>
                <c:pt idx="8">
                  <c:v>718</c:v>
                </c:pt>
                <c:pt idx="9">
                  <c:v>738</c:v>
                </c:pt>
                <c:pt idx="10">
                  <c:v>759</c:v>
                </c:pt>
                <c:pt idx="11">
                  <c:v>821</c:v>
                </c:pt>
                <c:pt idx="12">
                  <c:v>882</c:v>
                </c:pt>
                <c:pt idx="13">
                  <c:v>964</c:v>
                </c:pt>
                <c:pt idx="14">
                  <c:v>985</c:v>
                </c:pt>
                <c:pt idx="15">
                  <c:v>1046</c:v>
                </c:pt>
                <c:pt idx="16">
                  <c:v>1149</c:v>
                </c:pt>
                <c:pt idx="17">
                  <c:v>1169</c:v>
                </c:pt>
                <c:pt idx="18">
                  <c:v>1190</c:v>
                </c:pt>
                <c:pt idx="19">
                  <c:v>1292</c:v>
                </c:pt>
                <c:pt idx="20">
                  <c:v>1374</c:v>
                </c:pt>
                <c:pt idx="21">
                  <c:v>1518</c:v>
                </c:pt>
                <c:pt idx="22">
                  <c:v>1559</c:v>
                </c:pt>
                <c:pt idx="23">
                  <c:v>1621</c:v>
                </c:pt>
                <c:pt idx="24">
                  <c:v>1703</c:v>
                </c:pt>
                <c:pt idx="25">
                  <c:v>1785</c:v>
                </c:pt>
                <c:pt idx="26">
                  <c:v>1826</c:v>
                </c:pt>
                <c:pt idx="27">
                  <c:v>1908</c:v>
                </c:pt>
                <c:pt idx="28">
                  <c:v>1908</c:v>
                </c:pt>
                <c:pt idx="29">
                  <c:v>1949</c:v>
                </c:pt>
                <c:pt idx="30">
                  <c:v>1990</c:v>
                </c:pt>
                <c:pt idx="31">
                  <c:v>2009.9999999999998</c:v>
                </c:pt>
                <c:pt idx="32">
                  <c:v>2133</c:v>
                </c:pt>
                <c:pt idx="33">
                  <c:v>2174</c:v>
                </c:pt>
                <c:pt idx="34">
                  <c:v>2256</c:v>
                </c:pt>
                <c:pt idx="35">
                  <c:v>2379</c:v>
                </c:pt>
                <c:pt idx="36">
                  <c:v>2503</c:v>
                </c:pt>
                <c:pt idx="37">
                  <c:v>2523</c:v>
                </c:pt>
                <c:pt idx="38">
                  <c:v>2564</c:v>
                </c:pt>
                <c:pt idx="39">
                  <c:v>2605</c:v>
                </c:pt>
                <c:pt idx="40">
                  <c:v>2646</c:v>
                </c:pt>
                <c:pt idx="41">
                  <c:v>2708</c:v>
                </c:pt>
                <c:pt idx="42">
                  <c:v>2749</c:v>
                </c:pt>
                <c:pt idx="43">
                  <c:v>2769</c:v>
                </c:pt>
                <c:pt idx="44">
                  <c:v>2831</c:v>
                </c:pt>
                <c:pt idx="45">
                  <c:v>2831</c:v>
                </c:pt>
                <c:pt idx="46">
                  <c:v>2913</c:v>
                </c:pt>
                <c:pt idx="47">
                  <c:v>2974</c:v>
                </c:pt>
                <c:pt idx="48">
                  <c:v>3015</c:v>
                </c:pt>
                <c:pt idx="49">
                  <c:v>3056</c:v>
                </c:pt>
                <c:pt idx="50">
                  <c:v>3118</c:v>
                </c:pt>
                <c:pt idx="51">
                  <c:v>3138</c:v>
                </c:pt>
                <c:pt idx="52">
                  <c:v>3179</c:v>
                </c:pt>
                <c:pt idx="53">
                  <c:v>3200</c:v>
                </c:pt>
                <c:pt idx="54">
                  <c:v>3323</c:v>
                </c:pt>
                <c:pt idx="55">
                  <c:v>3426</c:v>
                </c:pt>
                <c:pt idx="56">
                  <c:v>3487</c:v>
                </c:pt>
                <c:pt idx="57">
                  <c:v>3569</c:v>
                </c:pt>
                <c:pt idx="58">
                  <c:v>3590</c:v>
                </c:pt>
                <c:pt idx="59">
                  <c:v>3651</c:v>
                </c:pt>
                <c:pt idx="60">
                  <c:v>3795</c:v>
                </c:pt>
                <c:pt idx="61">
                  <c:v>3836</c:v>
                </c:pt>
                <c:pt idx="62">
                  <c:v>3856</c:v>
                </c:pt>
                <c:pt idx="63">
                  <c:v>3897</c:v>
                </c:pt>
                <c:pt idx="64">
                  <c:v>3959</c:v>
                </c:pt>
                <c:pt idx="65">
                  <c:v>4000</c:v>
                </c:pt>
                <c:pt idx="66">
                  <c:v>4041.0000000000005</c:v>
                </c:pt>
                <c:pt idx="67">
                  <c:v>4082</c:v>
                </c:pt>
                <c:pt idx="68">
                  <c:v>4185</c:v>
                </c:pt>
                <c:pt idx="69">
                  <c:v>4287</c:v>
                </c:pt>
                <c:pt idx="70">
                  <c:v>4349</c:v>
                </c:pt>
                <c:pt idx="71">
                  <c:v>4390</c:v>
                </c:pt>
                <c:pt idx="72">
                  <c:v>4431</c:v>
                </c:pt>
                <c:pt idx="73">
                  <c:v>4513</c:v>
                </c:pt>
                <c:pt idx="74">
                  <c:v>4554</c:v>
                </c:pt>
                <c:pt idx="75">
                  <c:v>4615</c:v>
                </c:pt>
                <c:pt idx="76">
                  <c:v>4656</c:v>
                </c:pt>
                <c:pt idx="77">
                  <c:v>4738</c:v>
                </c:pt>
                <c:pt idx="78">
                  <c:v>4779</c:v>
                </c:pt>
                <c:pt idx="79">
                  <c:v>4821</c:v>
                </c:pt>
                <c:pt idx="80">
                  <c:v>4882</c:v>
                </c:pt>
                <c:pt idx="81">
                  <c:v>4985</c:v>
                </c:pt>
                <c:pt idx="82">
                  <c:v>5046</c:v>
                </c:pt>
                <c:pt idx="83">
                  <c:v>5128</c:v>
                </c:pt>
                <c:pt idx="84">
                  <c:v>5169</c:v>
                </c:pt>
                <c:pt idx="85">
                  <c:v>5210</c:v>
                </c:pt>
                <c:pt idx="86">
                  <c:v>5313</c:v>
                </c:pt>
                <c:pt idx="87">
                  <c:v>5395</c:v>
                </c:pt>
                <c:pt idx="88">
                  <c:v>5456</c:v>
                </c:pt>
                <c:pt idx="89">
                  <c:v>5518</c:v>
                </c:pt>
                <c:pt idx="90">
                  <c:v>5600</c:v>
                </c:pt>
                <c:pt idx="91">
                  <c:v>5662</c:v>
                </c:pt>
                <c:pt idx="92">
                  <c:v>5703</c:v>
                </c:pt>
                <c:pt idx="93">
                  <c:v>5764</c:v>
                </c:pt>
                <c:pt idx="94">
                  <c:v>5785</c:v>
                </c:pt>
                <c:pt idx="95">
                  <c:v>5846</c:v>
                </c:pt>
                <c:pt idx="96">
                  <c:v>5887</c:v>
                </c:pt>
                <c:pt idx="97">
                  <c:v>5949</c:v>
                </c:pt>
                <c:pt idx="98">
                  <c:v>5969</c:v>
                </c:pt>
                <c:pt idx="99">
                  <c:v>6051</c:v>
                </c:pt>
                <c:pt idx="100">
                  <c:v>6133</c:v>
                </c:pt>
                <c:pt idx="101">
                  <c:v>6195</c:v>
                </c:pt>
                <c:pt idx="102">
                  <c:v>6215</c:v>
                </c:pt>
                <c:pt idx="103">
                  <c:v>6277</c:v>
                </c:pt>
                <c:pt idx="104">
                  <c:v>6359</c:v>
                </c:pt>
                <c:pt idx="105">
                  <c:v>6400</c:v>
                </c:pt>
                <c:pt idx="106">
                  <c:v>6421</c:v>
                </c:pt>
                <c:pt idx="107">
                  <c:v>6482</c:v>
                </c:pt>
                <c:pt idx="108">
                  <c:v>6544</c:v>
                </c:pt>
                <c:pt idx="109">
                  <c:v>6585</c:v>
                </c:pt>
                <c:pt idx="110">
                  <c:v>6646</c:v>
                </c:pt>
                <c:pt idx="111">
                  <c:v>6687</c:v>
                </c:pt>
                <c:pt idx="112">
                  <c:v>6749</c:v>
                </c:pt>
                <c:pt idx="113">
                  <c:v>6810</c:v>
                </c:pt>
                <c:pt idx="114">
                  <c:v>6872</c:v>
                </c:pt>
                <c:pt idx="115">
                  <c:v>6913</c:v>
                </c:pt>
                <c:pt idx="116">
                  <c:v>6933</c:v>
                </c:pt>
              </c:numCache>
            </c:numRef>
          </c:xVal>
          <c:yVal>
            <c:numRef>
              <c:f>p_e_eire!$N$2:$N$118</c:f>
              <c:numCache>
                <c:formatCode>General</c:formatCode>
                <c:ptCount val="117"/>
                <c:pt idx="0">
                  <c:v>0</c:v>
                </c:pt>
                <c:pt idx="1">
                  <c:v>0.879</c:v>
                </c:pt>
                <c:pt idx="2">
                  <c:v>2.198</c:v>
                </c:pt>
                <c:pt idx="3">
                  <c:v>3.516</c:v>
                </c:pt>
                <c:pt idx="4">
                  <c:v>12.747</c:v>
                </c:pt>
                <c:pt idx="5">
                  <c:v>13.625999999999999</c:v>
                </c:pt>
                <c:pt idx="6">
                  <c:v>10.548999999999999</c:v>
                </c:pt>
                <c:pt idx="7">
                  <c:v>9.2309999999999999</c:v>
                </c:pt>
                <c:pt idx="8">
                  <c:v>7.0330000000000004</c:v>
                </c:pt>
                <c:pt idx="9">
                  <c:v>6.1539999999999999</c:v>
                </c:pt>
                <c:pt idx="10">
                  <c:v>7.9119999999999999</c:v>
                </c:pt>
                <c:pt idx="11">
                  <c:v>9.2309999999999999</c:v>
                </c:pt>
                <c:pt idx="12">
                  <c:v>7.9119999999999999</c:v>
                </c:pt>
                <c:pt idx="13">
                  <c:v>6.1539999999999999</c:v>
                </c:pt>
                <c:pt idx="14">
                  <c:v>4.3959999999999999</c:v>
                </c:pt>
                <c:pt idx="15">
                  <c:v>3.516</c:v>
                </c:pt>
                <c:pt idx="16">
                  <c:v>3.077</c:v>
                </c:pt>
                <c:pt idx="17">
                  <c:v>2.198</c:v>
                </c:pt>
                <c:pt idx="18">
                  <c:v>1.319</c:v>
                </c:pt>
                <c:pt idx="19">
                  <c:v>1.319</c:v>
                </c:pt>
                <c:pt idx="20">
                  <c:v>5.2750000000000004</c:v>
                </c:pt>
                <c:pt idx="21">
                  <c:v>14.066000000000001</c:v>
                </c:pt>
                <c:pt idx="22">
                  <c:v>18.462</c:v>
                </c:pt>
                <c:pt idx="23">
                  <c:v>19.341000000000001</c:v>
                </c:pt>
                <c:pt idx="24">
                  <c:v>25.055</c:v>
                </c:pt>
                <c:pt idx="25">
                  <c:v>21.538</c:v>
                </c:pt>
                <c:pt idx="26">
                  <c:v>18.462</c:v>
                </c:pt>
                <c:pt idx="27">
                  <c:v>17.143000000000001</c:v>
                </c:pt>
                <c:pt idx="28">
                  <c:v>14.945</c:v>
                </c:pt>
                <c:pt idx="29">
                  <c:v>11.429</c:v>
                </c:pt>
                <c:pt idx="30">
                  <c:v>7.4729999999999999</c:v>
                </c:pt>
                <c:pt idx="31">
                  <c:v>2.198</c:v>
                </c:pt>
                <c:pt idx="32">
                  <c:v>1.319</c:v>
                </c:pt>
                <c:pt idx="33">
                  <c:v>5.2750000000000004</c:v>
                </c:pt>
                <c:pt idx="34">
                  <c:v>17.582000000000001</c:v>
                </c:pt>
                <c:pt idx="35">
                  <c:v>21.538</c:v>
                </c:pt>
                <c:pt idx="36">
                  <c:v>25.055</c:v>
                </c:pt>
                <c:pt idx="37">
                  <c:v>29.010999999999999</c:v>
                </c:pt>
                <c:pt idx="38">
                  <c:v>32.088000000000001</c:v>
                </c:pt>
                <c:pt idx="39">
                  <c:v>34.725000000000001</c:v>
                </c:pt>
                <c:pt idx="40">
                  <c:v>30.768999999999998</c:v>
                </c:pt>
                <c:pt idx="41">
                  <c:v>27.253</c:v>
                </c:pt>
                <c:pt idx="42">
                  <c:v>21.978000000000002</c:v>
                </c:pt>
                <c:pt idx="43">
                  <c:v>17.143000000000001</c:v>
                </c:pt>
                <c:pt idx="44">
                  <c:v>11.868</c:v>
                </c:pt>
                <c:pt idx="45">
                  <c:v>3.077</c:v>
                </c:pt>
                <c:pt idx="46">
                  <c:v>0.879</c:v>
                </c:pt>
                <c:pt idx="47">
                  <c:v>10.548999999999999</c:v>
                </c:pt>
                <c:pt idx="48">
                  <c:v>19.341000000000001</c:v>
                </c:pt>
                <c:pt idx="49">
                  <c:v>25.934000000000001</c:v>
                </c:pt>
                <c:pt idx="50">
                  <c:v>33.406999999999996</c:v>
                </c:pt>
                <c:pt idx="51">
                  <c:v>34.286000000000001</c:v>
                </c:pt>
                <c:pt idx="52">
                  <c:v>32.527000000000001</c:v>
                </c:pt>
                <c:pt idx="53">
                  <c:v>35.164999999999999</c:v>
                </c:pt>
                <c:pt idx="54">
                  <c:v>24.614999999999998</c:v>
                </c:pt>
                <c:pt idx="55">
                  <c:v>28.132000000000001</c:v>
                </c:pt>
                <c:pt idx="56">
                  <c:v>22.856999999999999</c:v>
                </c:pt>
                <c:pt idx="57">
                  <c:v>19.341000000000001</c:v>
                </c:pt>
                <c:pt idx="58">
                  <c:v>20.658999999999999</c:v>
                </c:pt>
                <c:pt idx="59">
                  <c:v>18.462</c:v>
                </c:pt>
                <c:pt idx="60">
                  <c:v>14.945</c:v>
                </c:pt>
                <c:pt idx="61">
                  <c:v>12.308</c:v>
                </c:pt>
                <c:pt idx="62">
                  <c:v>15.385</c:v>
                </c:pt>
                <c:pt idx="63">
                  <c:v>13.186999999999999</c:v>
                </c:pt>
                <c:pt idx="64">
                  <c:v>19.78</c:v>
                </c:pt>
                <c:pt idx="65">
                  <c:v>22.856999999999999</c:v>
                </c:pt>
                <c:pt idx="66">
                  <c:v>27.253</c:v>
                </c:pt>
                <c:pt idx="67">
                  <c:v>31.209</c:v>
                </c:pt>
                <c:pt idx="68">
                  <c:v>25.055</c:v>
                </c:pt>
                <c:pt idx="69">
                  <c:v>19.78</c:v>
                </c:pt>
                <c:pt idx="70">
                  <c:v>13.186999999999999</c:v>
                </c:pt>
                <c:pt idx="71">
                  <c:v>12.308</c:v>
                </c:pt>
                <c:pt idx="72">
                  <c:v>10.989000000000001</c:v>
                </c:pt>
                <c:pt idx="73">
                  <c:v>13.186999999999999</c:v>
                </c:pt>
                <c:pt idx="74">
                  <c:v>19.78</c:v>
                </c:pt>
                <c:pt idx="75">
                  <c:v>31.209</c:v>
                </c:pt>
                <c:pt idx="76">
                  <c:v>38.241999999999997</c:v>
                </c:pt>
                <c:pt idx="77">
                  <c:v>38.241999999999997</c:v>
                </c:pt>
                <c:pt idx="78">
                  <c:v>40</c:v>
                </c:pt>
                <c:pt idx="79">
                  <c:v>36.923000000000002</c:v>
                </c:pt>
                <c:pt idx="80">
                  <c:v>41.758000000000003</c:v>
                </c:pt>
                <c:pt idx="81">
                  <c:v>51.429000000000002</c:v>
                </c:pt>
                <c:pt idx="82">
                  <c:v>48.351999999999997</c:v>
                </c:pt>
                <c:pt idx="83">
                  <c:v>43.076999999999998</c:v>
                </c:pt>
                <c:pt idx="84">
                  <c:v>36.043999999999997</c:v>
                </c:pt>
                <c:pt idx="85">
                  <c:v>26.812999999999999</c:v>
                </c:pt>
                <c:pt idx="86">
                  <c:v>19.78</c:v>
                </c:pt>
                <c:pt idx="87">
                  <c:v>24.614999999999998</c:v>
                </c:pt>
                <c:pt idx="88">
                  <c:v>30.33</c:v>
                </c:pt>
                <c:pt idx="89">
                  <c:v>36.043999999999997</c:v>
                </c:pt>
                <c:pt idx="90">
                  <c:v>30.33</c:v>
                </c:pt>
                <c:pt idx="91">
                  <c:v>29.89</c:v>
                </c:pt>
                <c:pt idx="92">
                  <c:v>27.253</c:v>
                </c:pt>
                <c:pt idx="93">
                  <c:v>23.736000000000001</c:v>
                </c:pt>
                <c:pt idx="94">
                  <c:v>18.462</c:v>
                </c:pt>
                <c:pt idx="95">
                  <c:v>14.945</c:v>
                </c:pt>
                <c:pt idx="96">
                  <c:v>10.11</c:v>
                </c:pt>
                <c:pt idx="97">
                  <c:v>15.824</c:v>
                </c:pt>
                <c:pt idx="98">
                  <c:v>19.341000000000001</c:v>
                </c:pt>
                <c:pt idx="99">
                  <c:v>18.021999999999998</c:v>
                </c:pt>
                <c:pt idx="100">
                  <c:v>22.856999999999999</c:v>
                </c:pt>
                <c:pt idx="101">
                  <c:v>28.571000000000002</c:v>
                </c:pt>
                <c:pt idx="102">
                  <c:v>31.648</c:v>
                </c:pt>
                <c:pt idx="103">
                  <c:v>29.010999999999999</c:v>
                </c:pt>
                <c:pt idx="104">
                  <c:v>25.934000000000001</c:v>
                </c:pt>
                <c:pt idx="105">
                  <c:v>30.33</c:v>
                </c:pt>
                <c:pt idx="106">
                  <c:v>35.603999999999999</c:v>
                </c:pt>
                <c:pt idx="107">
                  <c:v>32.966999999999999</c:v>
                </c:pt>
                <c:pt idx="108">
                  <c:v>27.253</c:v>
                </c:pt>
                <c:pt idx="109">
                  <c:v>30.768999999999998</c:v>
                </c:pt>
                <c:pt idx="110">
                  <c:v>29.89</c:v>
                </c:pt>
                <c:pt idx="111">
                  <c:v>27.253</c:v>
                </c:pt>
                <c:pt idx="112">
                  <c:v>23.297000000000001</c:v>
                </c:pt>
                <c:pt idx="113">
                  <c:v>27.253</c:v>
                </c:pt>
                <c:pt idx="114">
                  <c:v>26.812999999999999</c:v>
                </c:pt>
                <c:pt idx="115">
                  <c:v>29.451000000000001</c:v>
                </c:pt>
                <c:pt idx="116">
                  <c:v>23.297000000000001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10368"/>
        <c:axId val="144910928"/>
      </c:scatterChar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p_e_eire!$B$2:$B$16</c:f>
              <c:numCache>
                <c:formatCode>General</c:formatCode>
                <c:ptCount val="15"/>
                <c:pt idx="0">
                  <c:v>0</c:v>
                </c:pt>
                <c:pt idx="1">
                  <c:v>0.87866699999999998</c:v>
                </c:pt>
                <c:pt idx="2">
                  <c:v>2.5177969999999998</c:v>
                </c:pt>
                <c:pt idx="3">
                  <c:v>-0.28820899999999999</c:v>
                </c:pt>
                <c:pt idx="4">
                  <c:v>2.8511250000000001</c:v>
                </c:pt>
                <c:pt idx="5">
                  <c:v>0.859012</c:v>
                </c:pt>
                <c:pt idx="6">
                  <c:v>0.46709600000000001</c:v>
                </c:pt>
                <c:pt idx="7">
                  <c:v>0.420817</c:v>
                </c:pt>
                <c:pt idx="8">
                  <c:v>-2.4001320000000002</c:v>
                </c:pt>
                <c:pt idx="9">
                  <c:v>-3.2246009999999998</c:v>
                </c:pt>
                <c:pt idx="10">
                  <c:v>-0.16176299999999999</c:v>
                </c:pt>
                <c:pt idx="11">
                  <c:v>0.83174099999999995</c:v>
                </c:pt>
                <c:pt idx="12">
                  <c:v>-0.76859999999999995</c:v>
                </c:pt>
                <c:pt idx="13">
                  <c:v>-5.6042439999999996</c:v>
                </c:pt>
                <c:pt idx="14">
                  <c:v>-6.8575520000000001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12048"/>
        <c:axId val="144911488"/>
      </c:scatterChart>
      <c:valAx>
        <c:axId val="144910368"/>
        <c:scaling>
          <c:orientation val="minMax"/>
          <c:max val="9000"/>
          <c:min val="0"/>
        </c:scaling>
        <c:delete val="0"/>
        <c:axPos val="t"/>
        <c:numFmt formatCode="0.0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4910928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4910928"/>
        <c:scaling>
          <c:orientation val="maxMin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Wetness Index</a:t>
                </a:r>
              </a:p>
            </c:rich>
          </c:tx>
          <c:layout>
            <c:manualLayout>
              <c:xMode val="edge"/>
              <c:yMode val="edge"/>
              <c:x val="5.4805277718663501E-3"/>
              <c:y val="0.38026342161775201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4910368"/>
        <c:crosses val="autoZero"/>
        <c:crossBetween val="midCat"/>
      </c:valAx>
      <c:valAx>
        <c:axId val="144911488"/>
        <c:scaling>
          <c:orientation val="minMax"/>
          <c:min val="-1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P-E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912048"/>
        <c:crosses val="max"/>
        <c:crossBetween val="midCat"/>
      </c:valAx>
      <c:valAx>
        <c:axId val="14491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491148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 sz="1200" b="1" i="0" baseline="0">
                <a:effectLst/>
              </a:rPr>
              <a:t>Irish bogs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39252096190678898"/>
          <c:y val="4.943450250536859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8896999361566"/>
          <c:y val="0.30255643044619401"/>
          <c:w val="0.72749116833368799"/>
          <c:h val="0.62165526754411204"/>
        </c:manualLayout>
      </c:layout>
      <c:scatterChart>
        <c:scatterStyle val="lineMarker"/>
        <c:varyColors val="0"/>
        <c:ser>
          <c:idx val="0"/>
          <c:order val="1"/>
          <c:tx>
            <c:strRef>
              <c:f>p_e_eire!$O$1</c:f>
              <c:strCache>
                <c:ptCount val="1"/>
                <c:pt idx="0">
                  <c:v>IrishBogs</c:v>
                </c:pt>
              </c:strCache>
            </c:strRef>
          </c:tx>
          <c:marker>
            <c:symbol val="none"/>
          </c:marker>
          <c:xVal>
            <c:numRef>
              <c:f>p_e_eire!$M$2:$M$118</c:f>
              <c:numCache>
                <c:formatCode>0.00</c:formatCode>
                <c:ptCount val="117"/>
                <c:pt idx="0">
                  <c:v>9.3900000000000006E-4</c:v>
                </c:pt>
                <c:pt idx="1">
                  <c:v>328</c:v>
                </c:pt>
                <c:pt idx="2">
                  <c:v>410</c:v>
                </c:pt>
                <c:pt idx="3">
                  <c:v>472</c:v>
                </c:pt>
                <c:pt idx="4">
                  <c:v>533</c:v>
                </c:pt>
                <c:pt idx="5">
                  <c:v>574</c:v>
                </c:pt>
                <c:pt idx="6">
                  <c:v>636</c:v>
                </c:pt>
                <c:pt idx="7">
                  <c:v>697</c:v>
                </c:pt>
                <c:pt idx="8">
                  <c:v>718</c:v>
                </c:pt>
                <c:pt idx="9">
                  <c:v>738</c:v>
                </c:pt>
                <c:pt idx="10">
                  <c:v>759</c:v>
                </c:pt>
                <c:pt idx="11">
                  <c:v>821</c:v>
                </c:pt>
                <c:pt idx="12">
                  <c:v>882</c:v>
                </c:pt>
                <c:pt idx="13">
                  <c:v>964</c:v>
                </c:pt>
                <c:pt idx="14">
                  <c:v>985</c:v>
                </c:pt>
                <c:pt idx="15">
                  <c:v>1046</c:v>
                </c:pt>
                <c:pt idx="16">
                  <c:v>1149</c:v>
                </c:pt>
                <c:pt idx="17">
                  <c:v>1169</c:v>
                </c:pt>
                <c:pt idx="18">
                  <c:v>1190</c:v>
                </c:pt>
                <c:pt idx="19">
                  <c:v>1292</c:v>
                </c:pt>
                <c:pt idx="20">
                  <c:v>1374</c:v>
                </c:pt>
                <c:pt idx="21">
                  <c:v>1518</c:v>
                </c:pt>
                <c:pt idx="22">
                  <c:v>1559</c:v>
                </c:pt>
                <c:pt idx="23">
                  <c:v>1621</c:v>
                </c:pt>
                <c:pt idx="24">
                  <c:v>1703</c:v>
                </c:pt>
                <c:pt idx="25">
                  <c:v>1785</c:v>
                </c:pt>
                <c:pt idx="26">
                  <c:v>1826</c:v>
                </c:pt>
                <c:pt idx="27">
                  <c:v>1908</c:v>
                </c:pt>
                <c:pt idx="28">
                  <c:v>1908</c:v>
                </c:pt>
                <c:pt idx="29">
                  <c:v>1949</c:v>
                </c:pt>
                <c:pt idx="30">
                  <c:v>1990</c:v>
                </c:pt>
                <c:pt idx="31">
                  <c:v>2009.9999999999998</c:v>
                </c:pt>
                <c:pt idx="32">
                  <c:v>2133</c:v>
                </c:pt>
                <c:pt idx="33">
                  <c:v>2174</c:v>
                </c:pt>
                <c:pt idx="34">
                  <c:v>2256</c:v>
                </c:pt>
                <c:pt idx="35">
                  <c:v>2379</c:v>
                </c:pt>
                <c:pt idx="36">
                  <c:v>2503</c:v>
                </c:pt>
                <c:pt idx="37">
                  <c:v>2523</c:v>
                </c:pt>
                <c:pt idx="38">
                  <c:v>2564</c:v>
                </c:pt>
                <c:pt idx="39">
                  <c:v>2605</c:v>
                </c:pt>
                <c:pt idx="40">
                  <c:v>2646</c:v>
                </c:pt>
                <c:pt idx="41">
                  <c:v>2708</c:v>
                </c:pt>
                <c:pt idx="42">
                  <c:v>2749</c:v>
                </c:pt>
                <c:pt idx="43">
                  <c:v>2769</c:v>
                </c:pt>
                <c:pt idx="44">
                  <c:v>2831</c:v>
                </c:pt>
                <c:pt idx="45">
                  <c:v>2831</c:v>
                </c:pt>
                <c:pt idx="46">
                  <c:v>2913</c:v>
                </c:pt>
                <c:pt idx="47">
                  <c:v>2974</c:v>
                </c:pt>
                <c:pt idx="48">
                  <c:v>3015</c:v>
                </c:pt>
                <c:pt idx="49">
                  <c:v>3056</c:v>
                </c:pt>
                <c:pt idx="50">
                  <c:v>3118</c:v>
                </c:pt>
                <c:pt idx="51">
                  <c:v>3138</c:v>
                </c:pt>
                <c:pt idx="52">
                  <c:v>3179</c:v>
                </c:pt>
                <c:pt idx="53">
                  <c:v>3200</c:v>
                </c:pt>
                <c:pt idx="54">
                  <c:v>3323</c:v>
                </c:pt>
                <c:pt idx="55">
                  <c:v>3426</c:v>
                </c:pt>
                <c:pt idx="56">
                  <c:v>3487</c:v>
                </c:pt>
                <c:pt idx="57">
                  <c:v>3569</c:v>
                </c:pt>
                <c:pt idx="58">
                  <c:v>3590</c:v>
                </c:pt>
                <c:pt idx="59">
                  <c:v>3651</c:v>
                </c:pt>
                <c:pt idx="60">
                  <c:v>3795</c:v>
                </c:pt>
                <c:pt idx="61">
                  <c:v>3836</c:v>
                </c:pt>
                <c:pt idx="62">
                  <c:v>3856</c:v>
                </c:pt>
                <c:pt idx="63">
                  <c:v>3897</c:v>
                </c:pt>
                <c:pt idx="64">
                  <c:v>3959</c:v>
                </c:pt>
                <c:pt idx="65">
                  <c:v>4000</c:v>
                </c:pt>
                <c:pt idx="66">
                  <c:v>4041.0000000000005</c:v>
                </c:pt>
                <c:pt idx="67">
                  <c:v>4082</c:v>
                </c:pt>
                <c:pt idx="68">
                  <c:v>4185</c:v>
                </c:pt>
                <c:pt idx="69">
                  <c:v>4287</c:v>
                </c:pt>
                <c:pt idx="70">
                  <c:v>4349</c:v>
                </c:pt>
                <c:pt idx="71">
                  <c:v>4390</c:v>
                </c:pt>
                <c:pt idx="72">
                  <c:v>4431</c:v>
                </c:pt>
                <c:pt idx="73">
                  <c:v>4513</c:v>
                </c:pt>
                <c:pt idx="74">
                  <c:v>4554</c:v>
                </c:pt>
                <c:pt idx="75">
                  <c:v>4615</c:v>
                </c:pt>
                <c:pt idx="76">
                  <c:v>4656</c:v>
                </c:pt>
                <c:pt idx="77">
                  <c:v>4738</c:v>
                </c:pt>
                <c:pt idx="78">
                  <c:v>4779</c:v>
                </c:pt>
                <c:pt idx="79">
                  <c:v>4821</c:v>
                </c:pt>
                <c:pt idx="80">
                  <c:v>4882</c:v>
                </c:pt>
                <c:pt idx="81">
                  <c:v>4985</c:v>
                </c:pt>
                <c:pt idx="82">
                  <c:v>5046</c:v>
                </c:pt>
                <c:pt idx="83">
                  <c:v>5128</c:v>
                </c:pt>
                <c:pt idx="84">
                  <c:v>5169</c:v>
                </c:pt>
                <c:pt idx="85">
                  <c:v>5210</c:v>
                </c:pt>
                <c:pt idx="86">
                  <c:v>5313</c:v>
                </c:pt>
                <c:pt idx="87">
                  <c:v>5395</c:v>
                </c:pt>
                <c:pt idx="88">
                  <c:v>5456</c:v>
                </c:pt>
                <c:pt idx="89">
                  <c:v>5518</c:v>
                </c:pt>
                <c:pt idx="90">
                  <c:v>5600</c:v>
                </c:pt>
                <c:pt idx="91">
                  <c:v>5662</c:v>
                </c:pt>
                <c:pt idx="92">
                  <c:v>5703</c:v>
                </c:pt>
                <c:pt idx="93">
                  <c:v>5764</c:v>
                </c:pt>
                <c:pt idx="94">
                  <c:v>5785</c:v>
                </c:pt>
                <c:pt idx="95">
                  <c:v>5846</c:v>
                </c:pt>
                <c:pt idx="96">
                  <c:v>5887</c:v>
                </c:pt>
                <c:pt idx="97">
                  <c:v>5949</c:v>
                </c:pt>
                <c:pt idx="98">
                  <c:v>5969</c:v>
                </c:pt>
                <c:pt idx="99">
                  <c:v>6051</c:v>
                </c:pt>
                <c:pt idx="100">
                  <c:v>6133</c:v>
                </c:pt>
                <c:pt idx="101">
                  <c:v>6195</c:v>
                </c:pt>
                <c:pt idx="102">
                  <c:v>6215</c:v>
                </c:pt>
                <c:pt idx="103">
                  <c:v>6277</c:v>
                </c:pt>
                <c:pt idx="104">
                  <c:v>6359</c:v>
                </c:pt>
                <c:pt idx="105">
                  <c:v>6400</c:v>
                </c:pt>
                <c:pt idx="106">
                  <c:v>6421</c:v>
                </c:pt>
                <c:pt idx="107">
                  <c:v>6482</c:v>
                </c:pt>
                <c:pt idx="108">
                  <c:v>6544</c:v>
                </c:pt>
                <c:pt idx="109">
                  <c:v>6585</c:v>
                </c:pt>
                <c:pt idx="110">
                  <c:v>6646</c:v>
                </c:pt>
                <c:pt idx="111">
                  <c:v>6687</c:v>
                </c:pt>
                <c:pt idx="112">
                  <c:v>6749</c:v>
                </c:pt>
                <c:pt idx="113">
                  <c:v>6810</c:v>
                </c:pt>
                <c:pt idx="114">
                  <c:v>6872</c:v>
                </c:pt>
                <c:pt idx="115">
                  <c:v>6913</c:v>
                </c:pt>
                <c:pt idx="116">
                  <c:v>6933</c:v>
                </c:pt>
              </c:numCache>
            </c:numRef>
          </c:xVal>
          <c:yVal>
            <c:numRef>
              <c:f>p_e_eire!$N$2:$N$118</c:f>
              <c:numCache>
                <c:formatCode>General</c:formatCode>
                <c:ptCount val="117"/>
                <c:pt idx="0">
                  <c:v>0</c:v>
                </c:pt>
                <c:pt idx="1">
                  <c:v>0.879</c:v>
                </c:pt>
                <c:pt idx="2">
                  <c:v>2.198</c:v>
                </c:pt>
                <c:pt idx="3">
                  <c:v>3.516</c:v>
                </c:pt>
                <c:pt idx="4">
                  <c:v>12.747</c:v>
                </c:pt>
                <c:pt idx="5">
                  <c:v>13.625999999999999</c:v>
                </c:pt>
                <c:pt idx="6">
                  <c:v>10.548999999999999</c:v>
                </c:pt>
                <c:pt idx="7">
                  <c:v>9.2309999999999999</c:v>
                </c:pt>
                <c:pt idx="8">
                  <c:v>7.0330000000000004</c:v>
                </c:pt>
                <c:pt idx="9">
                  <c:v>6.1539999999999999</c:v>
                </c:pt>
                <c:pt idx="10">
                  <c:v>7.9119999999999999</c:v>
                </c:pt>
                <c:pt idx="11">
                  <c:v>9.2309999999999999</c:v>
                </c:pt>
                <c:pt idx="12">
                  <c:v>7.9119999999999999</c:v>
                </c:pt>
                <c:pt idx="13">
                  <c:v>6.1539999999999999</c:v>
                </c:pt>
                <c:pt idx="14">
                  <c:v>4.3959999999999999</c:v>
                </c:pt>
                <c:pt idx="15">
                  <c:v>3.516</c:v>
                </c:pt>
                <c:pt idx="16">
                  <c:v>3.077</c:v>
                </c:pt>
                <c:pt idx="17">
                  <c:v>2.198</c:v>
                </c:pt>
                <c:pt idx="18">
                  <c:v>1.319</c:v>
                </c:pt>
                <c:pt idx="19">
                  <c:v>1.319</c:v>
                </c:pt>
                <c:pt idx="20">
                  <c:v>5.2750000000000004</c:v>
                </c:pt>
                <c:pt idx="21">
                  <c:v>14.066000000000001</c:v>
                </c:pt>
                <c:pt idx="22">
                  <c:v>18.462</c:v>
                </c:pt>
                <c:pt idx="23">
                  <c:v>19.341000000000001</c:v>
                </c:pt>
                <c:pt idx="24">
                  <c:v>25.055</c:v>
                </c:pt>
                <c:pt idx="25">
                  <c:v>21.538</c:v>
                </c:pt>
                <c:pt idx="26">
                  <c:v>18.462</c:v>
                </c:pt>
                <c:pt idx="27">
                  <c:v>17.143000000000001</c:v>
                </c:pt>
                <c:pt idx="28">
                  <c:v>14.945</c:v>
                </c:pt>
                <c:pt idx="29">
                  <c:v>11.429</c:v>
                </c:pt>
                <c:pt idx="30">
                  <c:v>7.4729999999999999</c:v>
                </c:pt>
                <c:pt idx="31">
                  <c:v>2.198</c:v>
                </c:pt>
                <c:pt idx="32">
                  <c:v>1.319</c:v>
                </c:pt>
                <c:pt idx="33">
                  <c:v>5.2750000000000004</c:v>
                </c:pt>
                <c:pt idx="34">
                  <c:v>17.582000000000001</c:v>
                </c:pt>
                <c:pt idx="35">
                  <c:v>21.538</c:v>
                </c:pt>
                <c:pt idx="36">
                  <c:v>25.055</c:v>
                </c:pt>
                <c:pt idx="37">
                  <c:v>29.010999999999999</c:v>
                </c:pt>
                <c:pt idx="38">
                  <c:v>32.088000000000001</c:v>
                </c:pt>
                <c:pt idx="39">
                  <c:v>34.725000000000001</c:v>
                </c:pt>
                <c:pt idx="40">
                  <c:v>30.768999999999998</c:v>
                </c:pt>
                <c:pt idx="41">
                  <c:v>27.253</c:v>
                </c:pt>
                <c:pt idx="42">
                  <c:v>21.978000000000002</c:v>
                </c:pt>
                <c:pt idx="43">
                  <c:v>17.143000000000001</c:v>
                </c:pt>
                <c:pt idx="44">
                  <c:v>11.868</c:v>
                </c:pt>
                <c:pt idx="45">
                  <c:v>3.077</c:v>
                </c:pt>
                <c:pt idx="46">
                  <c:v>0.879</c:v>
                </c:pt>
                <c:pt idx="47">
                  <c:v>10.548999999999999</c:v>
                </c:pt>
                <c:pt idx="48">
                  <c:v>19.341000000000001</c:v>
                </c:pt>
                <c:pt idx="49">
                  <c:v>25.934000000000001</c:v>
                </c:pt>
                <c:pt idx="50">
                  <c:v>33.406999999999996</c:v>
                </c:pt>
                <c:pt idx="51">
                  <c:v>34.286000000000001</c:v>
                </c:pt>
                <c:pt idx="52">
                  <c:v>32.527000000000001</c:v>
                </c:pt>
                <c:pt idx="53">
                  <c:v>35.164999999999999</c:v>
                </c:pt>
                <c:pt idx="54">
                  <c:v>24.614999999999998</c:v>
                </c:pt>
                <c:pt idx="55">
                  <c:v>28.132000000000001</c:v>
                </c:pt>
                <c:pt idx="56">
                  <c:v>22.856999999999999</c:v>
                </c:pt>
                <c:pt idx="57">
                  <c:v>19.341000000000001</c:v>
                </c:pt>
                <c:pt idx="58">
                  <c:v>20.658999999999999</c:v>
                </c:pt>
                <c:pt idx="59">
                  <c:v>18.462</c:v>
                </c:pt>
                <c:pt idx="60">
                  <c:v>14.945</c:v>
                </c:pt>
                <c:pt idx="61">
                  <c:v>12.308</c:v>
                </c:pt>
                <c:pt idx="62">
                  <c:v>15.385</c:v>
                </c:pt>
                <c:pt idx="63">
                  <c:v>13.186999999999999</c:v>
                </c:pt>
                <c:pt idx="64">
                  <c:v>19.78</c:v>
                </c:pt>
                <c:pt idx="65">
                  <c:v>22.856999999999999</c:v>
                </c:pt>
                <c:pt idx="66">
                  <c:v>27.253</c:v>
                </c:pt>
                <c:pt idx="67">
                  <c:v>31.209</c:v>
                </c:pt>
                <c:pt idx="68">
                  <c:v>25.055</c:v>
                </c:pt>
                <c:pt idx="69">
                  <c:v>19.78</c:v>
                </c:pt>
                <c:pt idx="70">
                  <c:v>13.186999999999999</c:v>
                </c:pt>
                <c:pt idx="71">
                  <c:v>12.308</c:v>
                </c:pt>
                <c:pt idx="72">
                  <c:v>10.989000000000001</c:v>
                </c:pt>
                <c:pt idx="73">
                  <c:v>13.186999999999999</c:v>
                </c:pt>
                <c:pt idx="74">
                  <c:v>19.78</c:v>
                </c:pt>
                <c:pt idx="75">
                  <c:v>31.209</c:v>
                </c:pt>
                <c:pt idx="76">
                  <c:v>38.241999999999997</c:v>
                </c:pt>
                <c:pt idx="77">
                  <c:v>38.241999999999997</c:v>
                </c:pt>
                <c:pt idx="78">
                  <c:v>40</c:v>
                </c:pt>
                <c:pt idx="79">
                  <c:v>36.923000000000002</c:v>
                </c:pt>
                <c:pt idx="80">
                  <c:v>41.758000000000003</c:v>
                </c:pt>
                <c:pt idx="81">
                  <c:v>51.429000000000002</c:v>
                </c:pt>
                <c:pt idx="82">
                  <c:v>48.351999999999997</c:v>
                </c:pt>
                <c:pt idx="83">
                  <c:v>43.076999999999998</c:v>
                </c:pt>
                <c:pt idx="84">
                  <c:v>36.043999999999997</c:v>
                </c:pt>
                <c:pt idx="85">
                  <c:v>26.812999999999999</c:v>
                </c:pt>
                <c:pt idx="86">
                  <c:v>19.78</c:v>
                </c:pt>
                <c:pt idx="87">
                  <c:v>24.614999999999998</c:v>
                </c:pt>
                <c:pt idx="88">
                  <c:v>30.33</c:v>
                </c:pt>
                <c:pt idx="89">
                  <c:v>36.043999999999997</c:v>
                </c:pt>
                <c:pt idx="90">
                  <c:v>30.33</c:v>
                </c:pt>
                <c:pt idx="91">
                  <c:v>29.89</c:v>
                </c:pt>
                <c:pt idx="92">
                  <c:v>27.253</c:v>
                </c:pt>
                <c:pt idx="93">
                  <c:v>23.736000000000001</c:v>
                </c:pt>
                <c:pt idx="94">
                  <c:v>18.462</c:v>
                </c:pt>
                <c:pt idx="95">
                  <c:v>14.945</c:v>
                </c:pt>
                <c:pt idx="96">
                  <c:v>10.11</c:v>
                </c:pt>
                <c:pt idx="97">
                  <c:v>15.824</c:v>
                </c:pt>
                <c:pt idx="98">
                  <c:v>19.341000000000001</c:v>
                </c:pt>
                <c:pt idx="99">
                  <c:v>18.021999999999998</c:v>
                </c:pt>
                <c:pt idx="100">
                  <c:v>22.856999999999999</c:v>
                </c:pt>
                <c:pt idx="101">
                  <c:v>28.571000000000002</c:v>
                </c:pt>
                <c:pt idx="102">
                  <c:v>31.648</c:v>
                </c:pt>
                <c:pt idx="103">
                  <c:v>29.010999999999999</c:v>
                </c:pt>
                <c:pt idx="104">
                  <c:v>25.934000000000001</c:v>
                </c:pt>
                <c:pt idx="105">
                  <c:v>30.33</c:v>
                </c:pt>
                <c:pt idx="106">
                  <c:v>35.603999999999999</c:v>
                </c:pt>
                <c:pt idx="107">
                  <c:v>32.966999999999999</c:v>
                </c:pt>
                <c:pt idx="108">
                  <c:v>27.253</c:v>
                </c:pt>
                <c:pt idx="109">
                  <c:v>30.768999999999998</c:v>
                </c:pt>
                <c:pt idx="110">
                  <c:v>29.89</c:v>
                </c:pt>
                <c:pt idx="111">
                  <c:v>27.253</c:v>
                </c:pt>
                <c:pt idx="112">
                  <c:v>23.297000000000001</c:v>
                </c:pt>
                <c:pt idx="113">
                  <c:v>27.253</c:v>
                </c:pt>
                <c:pt idx="114">
                  <c:v>26.812999999999999</c:v>
                </c:pt>
                <c:pt idx="115">
                  <c:v>29.451000000000001</c:v>
                </c:pt>
                <c:pt idx="116">
                  <c:v>23.297000000000001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15408"/>
        <c:axId val="144915968"/>
      </c:scatterChar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p_e_eire!$F$2:$F$16</c:f>
              <c:numCache>
                <c:formatCode>General</c:formatCode>
                <c:ptCount val="15"/>
                <c:pt idx="0">
                  <c:v>0</c:v>
                </c:pt>
                <c:pt idx="1">
                  <c:v>-4.3467440000000002</c:v>
                </c:pt>
                <c:pt idx="2">
                  <c:v>-3.1326896</c:v>
                </c:pt>
                <c:pt idx="3">
                  <c:v>-4.8219871999999997</c:v>
                </c:pt>
                <c:pt idx="4">
                  <c:v>-10.5686816</c:v>
                </c:pt>
                <c:pt idx="5">
                  <c:v>-7.3267647999999994</c:v>
                </c:pt>
                <c:pt idx="6">
                  <c:v>-6.0354335999999993</c:v>
                </c:pt>
                <c:pt idx="7">
                  <c:v>-6.2899424000000002</c:v>
                </c:pt>
                <c:pt idx="8">
                  <c:v>-6.1787087999999999</c:v>
                </c:pt>
                <c:pt idx="9">
                  <c:v>-5.6040576</c:v>
                </c:pt>
                <c:pt idx="10">
                  <c:v>-4.1758047999999999</c:v>
                </c:pt>
                <c:pt idx="11">
                  <c:v>-7.6804687999999999</c:v>
                </c:pt>
                <c:pt idx="12">
                  <c:v>-9.2146656</c:v>
                </c:pt>
                <c:pt idx="13">
                  <c:v>-9.0027775999999999</c:v>
                </c:pt>
                <c:pt idx="14">
                  <c:v>-4.5302991999999991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01632"/>
        <c:axId val="144916528"/>
      </c:scatterChart>
      <c:valAx>
        <c:axId val="144915408"/>
        <c:scaling>
          <c:orientation val="minMax"/>
          <c:max val="9000"/>
          <c:min val="0"/>
        </c:scaling>
        <c:delete val="0"/>
        <c:axPos val="t"/>
        <c:numFmt formatCode="0.00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4915968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4915968"/>
        <c:scaling>
          <c:orientation val="maxMin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Wetness Index</a:t>
                </a:r>
              </a:p>
            </c:rich>
          </c:tx>
          <c:layout>
            <c:manualLayout>
              <c:xMode val="edge"/>
              <c:yMode val="edge"/>
              <c:x val="5.4805277718663501E-3"/>
              <c:y val="0.38026342161775201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4915408"/>
        <c:crosses val="autoZero"/>
        <c:crossBetween val="midCat"/>
      </c:valAx>
      <c:valAx>
        <c:axId val="144916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PJJA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901632"/>
        <c:crosses val="max"/>
        <c:crossBetween val="midCat"/>
      </c:valAx>
      <c:valAx>
        <c:axId val="3390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491652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Arial"/>
                <a:cs typeface="Arial"/>
              </a:rPr>
              <a:t>61 IRISH BOGS</a:t>
            </a:r>
            <a:endParaRPr lang="en-US" sz="1200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13258380581215"/>
          <c:y val="3.02638487124455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639261082818099"/>
          <c:y val="0.15729165695920599"/>
          <c:w val="0.70288638162653905"/>
          <c:h val="0.74247856948915902"/>
        </c:manualLayout>
      </c:layout>
      <c:scatterChart>
        <c:scatterStyle val="lineMarker"/>
        <c:varyColors val="0"/>
        <c:ser>
          <c:idx val="1"/>
          <c:order val="1"/>
          <c:spPr>
            <a:ln cap="rnd">
              <a:solidFill>
                <a:srgbClr val="008000"/>
              </a:solidFill>
              <a:bevel/>
            </a:ln>
          </c:spPr>
          <c:marker>
            <c:symbol val="none"/>
          </c:marker>
          <c:xVal>
            <c:numRef>
              <c:f>p_e_eire!$M$2:$M$118</c:f>
              <c:numCache>
                <c:formatCode>0.00</c:formatCode>
                <c:ptCount val="117"/>
                <c:pt idx="0">
                  <c:v>9.3900000000000006E-4</c:v>
                </c:pt>
                <c:pt idx="1">
                  <c:v>328</c:v>
                </c:pt>
                <c:pt idx="2">
                  <c:v>410</c:v>
                </c:pt>
                <c:pt idx="3">
                  <c:v>472</c:v>
                </c:pt>
                <c:pt idx="4">
                  <c:v>533</c:v>
                </c:pt>
                <c:pt idx="5">
                  <c:v>574</c:v>
                </c:pt>
                <c:pt idx="6">
                  <c:v>636</c:v>
                </c:pt>
                <c:pt idx="7">
                  <c:v>697</c:v>
                </c:pt>
                <c:pt idx="8">
                  <c:v>718</c:v>
                </c:pt>
                <c:pt idx="9">
                  <c:v>738</c:v>
                </c:pt>
                <c:pt idx="10">
                  <c:v>759</c:v>
                </c:pt>
                <c:pt idx="11">
                  <c:v>821</c:v>
                </c:pt>
                <c:pt idx="12">
                  <c:v>882</c:v>
                </c:pt>
                <c:pt idx="13">
                  <c:v>964</c:v>
                </c:pt>
                <c:pt idx="14">
                  <c:v>985</c:v>
                </c:pt>
                <c:pt idx="15">
                  <c:v>1046</c:v>
                </c:pt>
                <c:pt idx="16">
                  <c:v>1149</c:v>
                </c:pt>
                <c:pt idx="17">
                  <c:v>1169</c:v>
                </c:pt>
                <c:pt idx="18">
                  <c:v>1190</c:v>
                </c:pt>
                <c:pt idx="19">
                  <c:v>1292</c:v>
                </c:pt>
                <c:pt idx="20">
                  <c:v>1374</c:v>
                </c:pt>
                <c:pt idx="21">
                  <c:v>1518</c:v>
                </c:pt>
                <c:pt idx="22">
                  <c:v>1559</c:v>
                </c:pt>
                <c:pt idx="23">
                  <c:v>1621</c:v>
                </c:pt>
                <c:pt idx="24">
                  <c:v>1703</c:v>
                </c:pt>
                <c:pt idx="25">
                  <c:v>1785</c:v>
                </c:pt>
                <c:pt idx="26">
                  <c:v>1826</c:v>
                </c:pt>
                <c:pt idx="27">
                  <c:v>1908</c:v>
                </c:pt>
                <c:pt idx="28">
                  <c:v>1908</c:v>
                </c:pt>
                <c:pt idx="29">
                  <c:v>1949</c:v>
                </c:pt>
                <c:pt idx="30">
                  <c:v>1990</c:v>
                </c:pt>
                <c:pt idx="31">
                  <c:v>2009.9999999999998</c:v>
                </c:pt>
                <c:pt idx="32">
                  <c:v>2133</c:v>
                </c:pt>
                <c:pt idx="33">
                  <c:v>2174</c:v>
                </c:pt>
                <c:pt idx="34">
                  <c:v>2256</c:v>
                </c:pt>
                <c:pt idx="35">
                  <c:v>2379</c:v>
                </c:pt>
                <c:pt idx="36">
                  <c:v>2503</c:v>
                </c:pt>
                <c:pt idx="37">
                  <c:v>2523</c:v>
                </c:pt>
                <c:pt idx="38">
                  <c:v>2564</c:v>
                </c:pt>
                <c:pt idx="39">
                  <c:v>2605</c:v>
                </c:pt>
                <c:pt idx="40">
                  <c:v>2646</c:v>
                </c:pt>
                <c:pt idx="41">
                  <c:v>2708</c:v>
                </c:pt>
                <c:pt idx="42">
                  <c:v>2749</c:v>
                </c:pt>
                <c:pt idx="43">
                  <c:v>2769</c:v>
                </c:pt>
                <c:pt idx="44">
                  <c:v>2831</c:v>
                </c:pt>
                <c:pt idx="45">
                  <c:v>2831</c:v>
                </c:pt>
                <c:pt idx="46">
                  <c:v>2913</c:v>
                </c:pt>
                <c:pt idx="47">
                  <c:v>2974</c:v>
                </c:pt>
                <c:pt idx="48">
                  <c:v>3015</c:v>
                </c:pt>
                <c:pt idx="49">
                  <c:v>3056</c:v>
                </c:pt>
                <c:pt idx="50">
                  <c:v>3118</c:v>
                </c:pt>
                <c:pt idx="51">
                  <c:v>3138</c:v>
                </c:pt>
                <c:pt idx="52">
                  <c:v>3179</c:v>
                </c:pt>
                <c:pt idx="53">
                  <c:v>3200</c:v>
                </c:pt>
                <c:pt idx="54">
                  <c:v>3323</c:v>
                </c:pt>
                <c:pt idx="55">
                  <c:v>3426</c:v>
                </c:pt>
                <c:pt idx="56">
                  <c:v>3487</c:v>
                </c:pt>
                <c:pt idx="57">
                  <c:v>3569</c:v>
                </c:pt>
                <c:pt idx="58">
                  <c:v>3590</c:v>
                </c:pt>
                <c:pt idx="59">
                  <c:v>3651</c:v>
                </c:pt>
                <c:pt idx="60">
                  <c:v>3795</c:v>
                </c:pt>
                <c:pt idx="61">
                  <c:v>3836</c:v>
                </c:pt>
                <c:pt idx="62">
                  <c:v>3856</c:v>
                </c:pt>
                <c:pt idx="63">
                  <c:v>3897</c:v>
                </c:pt>
                <c:pt idx="64">
                  <c:v>3959</c:v>
                </c:pt>
                <c:pt idx="65">
                  <c:v>4000</c:v>
                </c:pt>
                <c:pt idx="66">
                  <c:v>4041.0000000000005</c:v>
                </c:pt>
                <c:pt idx="67">
                  <c:v>4082</c:v>
                </c:pt>
                <c:pt idx="68">
                  <c:v>4185</c:v>
                </c:pt>
                <c:pt idx="69">
                  <c:v>4287</c:v>
                </c:pt>
                <c:pt idx="70">
                  <c:v>4349</c:v>
                </c:pt>
                <c:pt idx="71">
                  <c:v>4390</c:v>
                </c:pt>
                <c:pt idx="72">
                  <c:v>4431</c:v>
                </c:pt>
                <c:pt idx="73">
                  <c:v>4513</c:v>
                </c:pt>
                <c:pt idx="74">
                  <c:v>4554</c:v>
                </c:pt>
                <c:pt idx="75">
                  <c:v>4615</c:v>
                </c:pt>
                <c:pt idx="76">
                  <c:v>4656</c:v>
                </c:pt>
                <c:pt idx="77">
                  <c:v>4738</c:v>
                </c:pt>
                <c:pt idx="78">
                  <c:v>4779</c:v>
                </c:pt>
                <c:pt idx="79">
                  <c:v>4821</c:v>
                </c:pt>
                <c:pt idx="80">
                  <c:v>4882</c:v>
                </c:pt>
                <c:pt idx="81">
                  <c:v>4985</c:v>
                </c:pt>
                <c:pt idx="82">
                  <c:v>5046</c:v>
                </c:pt>
                <c:pt idx="83">
                  <c:v>5128</c:v>
                </c:pt>
                <c:pt idx="84">
                  <c:v>5169</c:v>
                </c:pt>
                <c:pt idx="85">
                  <c:v>5210</c:v>
                </c:pt>
                <c:pt idx="86">
                  <c:v>5313</c:v>
                </c:pt>
                <c:pt idx="87">
                  <c:v>5395</c:v>
                </c:pt>
                <c:pt idx="88">
                  <c:v>5456</c:v>
                </c:pt>
                <c:pt idx="89">
                  <c:v>5518</c:v>
                </c:pt>
                <c:pt idx="90">
                  <c:v>5600</c:v>
                </c:pt>
                <c:pt idx="91">
                  <c:v>5662</c:v>
                </c:pt>
                <c:pt idx="92">
                  <c:v>5703</c:v>
                </c:pt>
                <c:pt idx="93">
                  <c:v>5764</c:v>
                </c:pt>
                <c:pt idx="94">
                  <c:v>5785</c:v>
                </c:pt>
                <c:pt idx="95">
                  <c:v>5846</c:v>
                </c:pt>
                <c:pt idx="96">
                  <c:v>5887</c:v>
                </c:pt>
                <c:pt idx="97">
                  <c:v>5949</c:v>
                </c:pt>
                <c:pt idx="98">
                  <c:v>5969</c:v>
                </c:pt>
                <c:pt idx="99">
                  <c:v>6051</c:v>
                </c:pt>
                <c:pt idx="100">
                  <c:v>6133</c:v>
                </c:pt>
                <c:pt idx="101">
                  <c:v>6195</c:v>
                </c:pt>
                <c:pt idx="102">
                  <c:v>6215</c:v>
                </c:pt>
                <c:pt idx="103">
                  <c:v>6277</c:v>
                </c:pt>
                <c:pt idx="104">
                  <c:v>6359</c:v>
                </c:pt>
                <c:pt idx="105">
                  <c:v>6400</c:v>
                </c:pt>
                <c:pt idx="106">
                  <c:v>6421</c:v>
                </c:pt>
                <c:pt idx="107">
                  <c:v>6482</c:v>
                </c:pt>
                <c:pt idx="108">
                  <c:v>6544</c:v>
                </c:pt>
                <c:pt idx="109">
                  <c:v>6585</c:v>
                </c:pt>
                <c:pt idx="110">
                  <c:v>6646</c:v>
                </c:pt>
                <c:pt idx="111">
                  <c:v>6687</c:v>
                </c:pt>
                <c:pt idx="112">
                  <c:v>6749</c:v>
                </c:pt>
                <c:pt idx="113">
                  <c:v>6810</c:v>
                </c:pt>
                <c:pt idx="114">
                  <c:v>6872</c:v>
                </c:pt>
                <c:pt idx="115">
                  <c:v>6913</c:v>
                </c:pt>
                <c:pt idx="116">
                  <c:v>6933</c:v>
                </c:pt>
              </c:numCache>
            </c:numRef>
          </c:xVal>
          <c:yVal>
            <c:numRef>
              <c:f>p_e_eire!$N$2:$N$118</c:f>
              <c:numCache>
                <c:formatCode>General</c:formatCode>
                <c:ptCount val="117"/>
                <c:pt idx="0">
                  <c:v>0</c:v>
                </c:pt>
                <c:pt idx="1">
                  <c:v>0.879</c:v>
                </c:pt>
                <c:pt idx="2">
                  <c:v>2.198</c:v>
                </c:pt>
                <c:pt idx="3">
                  <c:v>3.516</c:v>
                </c:pt>
                <c:pt idx="4">
                  <c:v>12.747</c:v>
                </c:pt>
                <c:pt idx="5">
                  <c:v>13.625999999999999</c:v>
                </c:pt>
                <c:pt idx="6">
                  <c:v>10.548999999999999</c:v>
                </c:pt>
                <c:pt idx="7">
                  <c:v>9.2309999999999999</c:v>
                </c:pt>
                <c:pt idx="8">
                  <c:v>7.0330000000000004</c:v>
                </c:pt>
                <c:pt idx="9">
                  <c:v>6.1539999999999999</c:v>
                </c:pt>
                <c:pt idx="10">
                  <c:v>7.9119999999999999</c:v>
                </c:pt>
                <c:pt idx="11">
                  <c:v>9.2309999999999999</c:v>
                </c:pt>
                <c:pt idx="12">
                  <c:v>7.9119999999999999</c:v>
                </c:pt>
                <c:pt idx="13">
                  <c:v>6.1539999999999999</c:v>
                </c:pt>
                <c:pt idx="14">
                  <c:v>4.3959999999999999</c:v>
                </c:pt>
                <c:pt idx="15">
                  <c:v>3.516</c:v>
                </c:pt>
                <c:pt idx="16">
                  <c:v>3.077</c:v>
                </c:pt>
                <c:pt idx="17">
                  <c:v>2.198</c:v>
                </c:pt>
                <c:pt idx="18">
                  <c:v>1.319</c:v>
                </c:pt>
                <c:pt idx="19">
                  <c:v>1.319</c:v>
                </c:pt>
                <c:pt idx="20">
                  <c:v>5.2750000000000004</c:v>
                </c:pt>
                <c:pt idx="21">
                  <c:v>14.066000000000001</c:v>
                </c:pt>
                <c:pt idx="22">
                  <c:v>18.462</c:v>
                </c:pt>
                <c:pt idx="23">
                  <c:v>19.341000000000001</c:v>
                </c:pt>
                <c:pt idx="24">
                  <c:v>25.055</c:v>
                </c:pt>
                <c:pt idx="25">
                  <c:v>21.538</c:v>
                </c:pt>
                <c:pt idx="26">
                  <c:v>18.462</c:v>
                </c:pt>
                <c:pt idx="27">
                  <c:v>17.143000000000001</c:v>
                </c:pt>
                <c:pt idx="28">
                  <c:v>14.945</c:v>
                </c:pt>
                <c:pt idx="29">
                  <c:v>11.429</c:v>
                </c:pt>
                <c:pt idx="30">
                  <c:v>7.4729999999999999</c:v>
                </c:pt>
                <c:pt idx="31">
                  <c:v>2.198</c:v>
                </c:pt>
                <c:pt idx="32">
                  <c:v>1.319</c:v>
                </c:pt>
                <c:pt idx="33">
                  <c:v>5.2750000000000004</c:v>
                </c:pt>
                <c:pt idx="34">
                  <c:v>17.582000000000001</c:v>
                </c:pt>
                <c:pt idx="35">
                  <c:v>21.538</c:v>
                </c:pt>
                <c:pt idx="36">
                  <c:v>25.055</c:v>
                </c:pt>
                <c:pt idx="37">
                  <c:v>29.010999999999999</c:v>
                </c:pt>
                <c:pt idx="38">
                  <c:v>32.088000000000001</c:v>
                </c:pt>
                <c:pt idx="39">
                  <c:v>34.725000000000001</c:v>
                </c:pt>
                <c:pt idx="40">
                  <c:v>30.768999999999998</c:v>
                </c:pt>
                <c:pt idx="41">
                  <c:v>27.253</c:v>
                </c:pt>
                <c:pt idx="42">
                  <c:v>21.978000000000002</c:v>
                </c:pt>
                <c:pt idx="43">
                  <c:v>17.143000000000001</c:v>
                </c:pt>
                <c:pt idx="44">
                  <c:v>11.868</c:v>
                </c:pt>
                <c:pt idx="45">
                  <c:v>3.077</c:v>
                </c:pt>
                <c:pt idx="46">
                  <c:v>0.879</c:v>
                </c:pt>
                <c:pt idx="47">
                  <c:v>10.548999999999999</c:v>
                </c:pt>
                <c:pt idx="48">
                  <c:v>19.341000000000001</c:v>
                </c:pt>
                <c:pt idx="49">
                  <c:v>25.934000000000001</c:v>
                </c:pt>
                <c:pt idx="50">
                  <c:v>33.406999999999996</c:v>
                </c:pt>
                <c:pt idx="51">
                  <c:v>34.286000000000001</c:v>
                </c:pt>
                <c:pt idx="52">
                  <c:v>32.527000000000001</c:v>
                </c:pt>
                <c:pt idx="53">
                  <c:v>35.164999999999999</c:v>
                </c:pt>
                <c:pt idx="54">
                  <c:v>24.614999999999998</c:v>
                </c:pt>
                <c:pt idx="55">
                  <c:v>28.132000000000001</c:v>
                </c:pt>
                <c:pt idx="56">
                  <c:v>22.856999999999999</c:v>
                </c:pt>
                <c:pt idx="57">
                  <c:v>19.341000000000001</c:v>
                </c:pt>
                <c:pt idx="58">
                  <c:v>20.658999999999999</c:v>
                </c:pt>
                <c:pt idx="59">
                  <c:v>18.462</c:v>
                </c:pt>
                <c:pt idx="60">
                  <c:v>14.945</c:v>
                </c:pt>
                <c:pt idx="61">
                  <c:v>12.308</c:v>
                </c:pt>
                <c:pt idx="62">
                  <c:v>15.385</c:v>
                </c:pt>
                <c:pt idx="63">
                  <c:v>13.186999999999999</c:v>
                </c:pt>
                <c:pt idx="64">
                  <c:v>19.78</c:v>
                </c:pt>
                <c:pt idx="65">
                  <c:v>22.856999999999999</c:v>
                </c:pt>
                <c:pt idx="66">
                  <c:v>27.253</c:v>
                </c:pt>
                <c:pt idx="67">
                  <c:v>31.209</c:v>
                </c:pt>
                <c:pt idx="68">
                  <c:v>25.055</c:v>
                </c:pt>
                <c:pt idx="69">
                  <c:v>19.78</c:v>
                </c:pt>
                <c:pt idx="70">
                  <c:v>13.186999999999999</c:v>
                </c:pt>
                <c:pt idx="71">
                  <c:v>12.308</c:v>
                </c:pt>
                <c:pt idx="72">
                  <c:v>10.989000000000001</c:v>
                </c:pt>
                <c:pt idx="73">
                  <c:v>13.186999999999999</c:v>
                </c:pt>
                <c:pt idx="74">
                  <c:v>19.78</c:v>
                </c:pt>
                <c:pt idx="75">
                  <c:v>31.209</c:v>
                </c:pt>
                <c:pt idx="76">
                  <c:v>38.241999999999997</c:v>
                </c:pt>
                <c:pt idx="77">
                  <c:v>38.241999999999997</c:v>
                </c:pt>
                <c:pt idx="78">
                  <c:v>40</c:v>
                </c:pt>
                <c:pt idx="79">
                  <c:v>36.923000000000002</c:v>
                </c:pt>
                <c:pt idx="80">
                  <c:v>41.758000000000003</c:v>
                </c:pt>
                <c:pt idx="81">
                  <c:v>51.429000000000002</c:v>
                </c:pt>
                <c:pt idx="82">
                  <c:v>48.351999999999997</c:v>
                </c:pt>
                <c:pt idx="83">
                  <c:v>43.076999999999998</c:v>
                </c:pt>
                <c:pt idx="84">
                  <c:v>36.043999999999997</c:v>
                </c:pt>
                <c:pt idx="85">
                  <c:v>26.812999999999999</c:v>
                </c:pt>
                <c:pt idx="86">
                  <c:v>19.78</c:v>
                </c:pt>
                <c:pt idx="87">
                  <c:v>24.614999999999998</c:v>
                </c:pt>
                <c:pt idx="88">
                  <c:v>30.33</c:v>
                </c:pt>
                <c:pt idx="89">
                  <c:v>36.043999999999997</c:v>
                </c:pt>
                <c:pt idx="90">
                  <c:v>30.33</c:v>
                </c:pt>
                <c:pt idx="91">
                  <c:v>29.89</c:v>
                </c:pt>
                <c:pt idx="92">
                  <c:v>27.253</c:v>
                </c:pt>
                <c:pt idx="93">
                  <c:v>23.736000000000001</c:v>
                </c:pt>
                <c:pt idx="94">
                  <c:v>18.462</c:v>
                </c:pt>
                <c:pt idx="95">
                  <c:v>14.945</c:v>
                </c:pt>
                <c:pt idx="96">
                  <c:v>10.11</c:v>
                </c:pt>
                <c:pt idx="97">
                  <c:v>15.824</c:v>
                </c:pt>
                <c:pt idx="98">
                  <c:v>19.341000000000001</c:v>
                </c:pt>
                <c:pt idx="99">
                  <c:v>18.021999999999998</c:v>
                </c:pt>
                <c:pt idx="100">
                  <c:v>22.856999999999999</c:v>
                </c:pt>
                <c:pt idx="101">
                  <c:v>28.571000000000002</c:v>
                </c:pt>
                <c:pt idx="102">
                  <c:v>31.648</c:v>
                </c:pt>
                <c:pt idx="103">
                  <c:v>29.010999999999999</c:v>
                </c:pt>
                <c:pt idx="104">
                  <c:v>25.934000000000001</c:v>
                </c:pt>
                <c:pt idx="105">
                  <c:v>30.33</c:v>
                </c:pt>
                <c:pt idx="106">
                  <c:v>35.603999999999999</c:v>
                </c:pt>
                <c:pt idx="107">
                  <c:v>32.966999999999999</c:v>
                </c:pt>
                <c:pt idx="108">
                  <c:v>27.253</c:v>
                </c:pt>
                <c:pt idx="109">
                  <c:v>30.768999999999998</c:v>
                </c:pt>
                <c:pt idx="110">
                  <c:v>29.89</c:v>
                </c:pt>
                <c:pt idx="111">
                  <c:v>27.253</c:v>
                </c:pt>
                <c:pt idx="112">
                  <c:v>23.297000000000001</c:v>
                </c:pt>
                <c:pt idx="113">
                  <c:v>27.253</c:v>
                </c:pt>
                <c:pt idx="114">
                  <c:v>26.812999999999999</c:v>
                </c:pt>
                <c:pt idx="115">
                  <c:v>29.451000000000001</c:v>
                </c:pt>
                <c:pt idx="116">
                  <c:v>23.297000000000001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53888"/>
        <c:axId val="147053328"/>
      </c:scatterChar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p_e_eire!$E$2:$E$16</c:f>
              <c:numCache>
                <c:formatCode>General</c:formatCode>
                <c:ptCount val="15"/>
                <c:pt idx="0">
                  <c:v>0</c:v>
                </c:pt>
                <c:pt idx="1">
                  <c:v>-0.142985</c:v>
                </c:pt>
                <c:pt idx="2">
                  <c:v>-0.103049</c:v>
                </c:pt>
                <c:pt idx="3">
                  <c:v>-0.15861800000000001</c:v>
                </c:pt>
                <c:pt idx="4">
                  <c:v>-0.34765400000000002</c:v>
                </c:pt>
                <c:pt idx="5">
                  <c:v>-0.241012</c:v>
                </c:pt>
                <c:pt idx="6">
                  <c:v>-0.19853399999999999</c:v>
                </c:pt>
                <c:pt idx="7">
                  <c:v>-0.20690600000000001</c:v>
                </c:pt>
                <c:pt idx="8">
                  <c:v>-0.20324700000000001</c:v>
                </c:pt>
                <c:pt idx="9">
                  <c:v>-0.18434400000000001</c:v>
                </c:pt>
                <c:pt idx="10">
                  <c:v>-0.13736200000000001</c:v>
                </c:pt>
                <c:pt idx="11">
                  <c:v>-0.25264700000000001</c:v>
                </c:pt>
                <c:pt idx="12">
                  <c:v>-0.30311399999999999</c:v>
                </c:pt>
                <c:pt idx="13">
                  <c:v>-0.29614400000000002</c:v>
                </c:pt>
                <c:pt idx="14">
                  <c:v>-0.14902299999999999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55008"/>
        <c:axId val="147054448"/>
      </c:scatterChart>
      <c:valAx>
        <c:axId val="147053328"/>
        <c:scaling>
          <c:orientation val="maxMin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  <a:latin typeface="Arial"/>
                    <a:cs typeface="Arial"/>
                  </a:rPr>
                  <a:t>N. Irish Bog Oaks</a:t>
                </a:r>
                <a:endParaRPr lang="en-US" sz="12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93822476735862603"/>
              <c:y val="0.252547449498960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147053888"/>
        <c:crosses val="max"/>
        <c:crossBetween val="midCat"/>
      </c:valAx>
      <c:valAx>
        <c:axId val="147053888"/>
        <c:scaling>
          <c:orientation val="minMax"/>
        </c:scaling>
        <c:delete val="0"/>
        <c:axPos val="t"/>
        <c:numFmt formatCode="0" sourceLinked="0"/>
        <c:majorTickMark val="in"/>
        <c:minorTickMark val="none"/>
        <c:tickLblPos val="high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147053328"/>
        <c:crossesAt val="60"/>
        <c:crossBetween val="midCat"/>
        <c:dispUnits>
          <c:builtInUnit val="thousands"/>
          <c:dispUnitsLbl>
            <c:layout/>
          </c:dispUnitsLbl>
        </c:dispUnits>
      </c:valAx>
      <c:valAx>
        <c:axId val="147054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Summer Precipitation (mm/day)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147055008"/>
        <c:crosses val="autoZero"/>
        <c:crossBetween val="midCat"/>
        <c:majorUnit val="0.1"/>
      </c:valAx>
      <c:valAx>
        <c:axId val="147055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05444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Arial"/>
                <a:cs typeface="Arial"/>
              </a:rPr>
              <a:t>61 IRISH BOGS</a:t>
            </a:r>
            <a:endParaRPr lang="en-US" sz="1200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413258380581215"/>
          <c:y val="3.02638487124455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639261082818099"/>
          <c:y val="0.15729165695920599"/>
          <c:w val="0.70288638162653905"/>
          <c:h val="0.74247856948915902"/>
        </c:manualLayout>
      </c:layout>
      <c:scatterChart>
        <c:scatterStyle val="lineMarker"/>
        <c:varyColors val="0"/>
        <c:ser>
          <c:idx val="1"/>
          <c:order val="1"/>
          <c:spPr>
            <a:ln cap="rnd">
              <a:solidFill>
                <a:schemeClr val="accent2">
                  <a:lumMod val="75000"/>
                </a:schemeClr>
              </a:solidFill>
              <a:bevel/>
            </a:ln>
          </c:spPr>
          <c:marker>
            <c:symbol val="none"/>
          </c:marker>
          <c:xVal>
            <c:numRef>
              <c:f>p_e_eire!$M$2:$M$118</c:f>
              <c:numCache>
                <c:formatCode>0.00</c:formatCode>
                <c:ptCount val="117"/>
                <c:pt idx="0">
                  <c:v>9.3900000000000006E-4</c:v>
                </c:pt>
                <c:pt idx="1">
                  <c:v>328</c:v>
                </c:pt>
                <c:pt idx="2">
                  <c:v>410</c:v>
                </c:pt>
                <c:pt idx="3">
                  <c:v>472</c:v>
                </c:pt>
                <c:pt idx="4">
                  <c:v>533</c:v>
                </c:pt>
                <c:pt idx="5">
                  <c:v>574</c:v>
                </c:pt>
                <c:pt idx="6">
                  <c:v>636</c:v>
                </c:pt>
                <c:pt idx="7">
                  <c:v>697</c:v>
                </c:pt>
                <c:pt idx="8">
                  <c:v>718</c:v>
                </c:pt>
                <c:pt idx="9">
                  <c:v>738</c:v>
                </c:pt>
                <c:pt idx="10">
                  <c:v>759</c:v>
                </c:pt>
                <c:pt idx="11">
                  <c:v>821</c:v>
                </c:pt>
                <c:pt idx="12">
                  <c:v>882</c:v>
                </c:pt>
                <c:pt idx="13">
                  <c:v>964</c:v>
                </c:pt>
                <c:pt idx="14">
                  <c:v>985</c:v>
                </c:pt>
                <c:pt idx="15">
                  <c:v>1046</c:v>
                </c:pt>
                <c:pt idx="16">
                  <c:v>1149</c:v>
                </c:pt>
                <c:pt idx="17">
                  <c:v>1169</c:v>
                </c:pt>
                <c:pt idx="18">
                  <c:v>1190</c:v>
                </c:pt>
                <c:pt idx="19">
                  <c:v>1292</c:v>
                </c:pt>
                <c:pt idx="20">
                  <c:v>1374</c:v>
                </c:pt>
                <c:pt idx="21">
                  <c:v>1518</c:v>
                </c:pt>
                <c:pt idx="22">
                  <c:v>1559</c:v>
                </c:pt>
                <c:pt idx="23">
                  <c:v>1621</c:v>
                </c:pt>
                <c:pt idx="24">
                  <c:v>1703</c:v>
                </c:pt>
                <c:pt idx="25">
                  <c:v>1785</c:v>
                </c:pt>
                <c:pt idx="26">
                  <c:v>1826</c:v>
                </c:pt>
                <c:pt idx="27">
                  <c:v>1908</c:v>
                </c:pt>
                <c:pt idx="28">
                  <c:v>1908</c:v>
                </c:pt>
                <c:pt idx="29">
                  <c:v>1949</c:v>
                </c:pt>
                <c:pt idx="30">
                  <c:v>1990</c:v>
                </c:pt>
                <c:pt idx="31">
                  <c:v>2009.9999999999998</c:v>
                </c:pt>
                <c:pt idx="32">
                  <c:v>2133</c:v>
                </c:pt>
                <c:pt idx="33">
                  <c:v>2174</c:v>
                </c:pt>
                <c:pt idx="34">
                  <c:v>2256</c:v>
                </c:pt>
                <c:pt idx="35">
                  <c:v>2379</c:v>
                </c:pt>
                <c:pt idx="36">
                  <c:v>2503</c:v>
                </c:pt>
                <c:pt idx="37">
                  <c:v>2523</c:v>
                </c:pt>
                <c:pt idx="38">
                  <c:v>2564</c:v>
                </c:pt>
                <c:pt idx="39">
                  <c:v>2605</c:v>
                </c:pt>
                <c:pt idx="40">
                  <c:v>2646</c:v>
                </c:pt>
                <c:pt idx="41">
                  <c:v>2708</c:v>
                </c:pt>
                <c:pt idx="42">
                  <c:v>2749</c:v>
                </c:pt>
                <c:pt idx="43">
                  <c:v>2769</c:v>
                </c:pt>
                <c:pt idx="44">
                  <c:v>2831</c:v>
                </c:pt>
                <c:pt idx="45">
                  <c:v>2831</c:v>
                </c:pt>
                <c:pt idx="46">
                  <c:v>2913</c:v>
                </c:pt>
                <c:pt idx="47">
                  <c:v>2974</c:v>
                </c:pt>
                <c:pt idx="48">
                  <c:v>3015</c:v>
                </c:pt>
                <c:pt idx="49">
                  <c:v>3056</c:v>
                </c:pt>
                <c:pt idx="50">
                  <c:v>3118</c:v>
                </c:pt>
                <c:pt idx="51">
                  <c:v>3138</c:v>
                </c:pt>
                <c:pt idx="52">
                  <c:v>3179</c:v>
                </c:pt>
                <c:pt idx="53">
                  <c:v>3200</c:v>
                </c:pt>
                <c:pt idx="54">
                  <c:v>3323</c:v>
                </c:pt>
                <c:pt idx="55">
                  <c:v>3426</c:v>
                </c:pt>
                <c:pt idx="56">
                  <c:v>3487</c:v>
                </c:pt>
                <c:pt idx="57">
                  <c:v>3569</c:v>
                </c:pt>
                <c:pt idx="58">
                  <c:v>3590</c:v>
                </c:pt>
                <c:pt idx="59">
                  <c:v>3651</c:v>
                </c:pt>
                <c:pt idx="60">
                  <c:v>3795</c:v>
                </c:pt>
                <c:pt idx="61">
                  <c:v>3836</c:v>
                </c:pt>
                <c:pt idx="62">
                  <c:v>3856</c:v>
                </c:pt>
                <c:pt idx="63">
                  <c:v>3897</c:v>
                </c:pt>
                <c:pt idx="64">
                  <c:v>3959</c:v>
                </c:pt>
                <c:pt idx="65">
                  <c:v>4000</c:v>
                </c:pt>
                <c:pt idx="66">
                  <c:v>4041.0000000000005</c:v>
                </c:pt>
                <c:pt idx="67">
                  <c:v>4082</c:v>
                </c:pt>
                <c:pt idx="68">
                  <c:v>4185</c:v>
                </c:pt>
                <c:pt idx="69">
                  <c:v>4287</c:v>
                </c:pt>
                <c:pt idx="70">
                  <c:v>4349</c:v>
                </c:pt>
                <c:pt idx="71">
                  <c:v>4390</c:v>
                </c:pt>
                <c:pt idx="72">
                  <c:v>4431</c:v>
                </c:pt>
                <c:pt idx="73">
                  <c:v>4513</c:v>
                </c:pt>
                <c:pt idx="74">
                  <c:v>4554</c:v>
                </c:pt>
                <c:pt idx="75">
                  <c:v>4615</c:v>
                </c:pt>
                <c:pt idx="76">
                  <c:v>4656</c:v>
                </c:pt>
                <c:pt idx="77">
                  <c:v>4738</c:v>
                </c:pt>
                <c:pt idx="78">
                  <c:v>4779</c:v>
                </c:pt>
                <c:pt idx="79">
                  <c:v>4821</c:v>
                </c:pt>
                <c:pt idx="80">
                  <c:v>4882</c:v>
                </c:pt>
                <c:pt idx="81">
                  <c:v>4985</c:v>
                </c:pt>
                <c:pt idx="82">
                  <c:v>5046</c:v>
                </c:pt>
                <c:pt idx="83">
                  <c:v>5128</c:v>
                </c:pt>
                <c:pt idx="84">
                  <c:v>5169</c:v>
                </c:pt>
                <c:pt idx="85">
                  <c:v>5210</c:v>
                </c:pt>
                <c:pt idx="86">
                  <c:v>5313</c:v>
                </c:pt>
                <c:pt idx="87">
                  <c:v>5395</c:v>
                </c:pt>
                <c:pt idx="88">
                  <c:v>5456</c:v>
                </c:pt>
                <c:pt idx="89">
                  <c:v>5518</c:v>
                </c:pt>
                <c:pt idx="90">
                  <c:v>5600</c:v>
                </c:pt>
                <c:pt idx="91">
                  <c:v>5662</c:v>
                </c:pt>
                <c:pt idx="92">
                  <c:v>5703</c:v>
                </c:pt>
                <c:pt idx="93">
                  <c:v>5764</c:v>
                </c:pt>
                <c:pt idx="94">
                  <c:v>5785</c:v>
                </c:pt>
                <c:pt idx="95">
                  <c:v>5846</c:v>
                </c:pt>
                <c:pt idx="96">
                  <c:v>5887</c:v>
                </c:pt>
                <c:pt idx="97">
                  <c:v>5949</c:v>
                </c:pt>
                <c:pt idx="98">
                  <c:v>5969</c:v>
                </c:pt>
                <c:pt idx="99">
                  <c:v>6051</c:v>
                </c:pt>
                <c:pt idx="100">
                  <c:v>6133</c:v>
                </c:pt>
                <c:pt idx="101">
                  <c:v>6195</c:v>
                </c:pt>
                <c:pt idx="102">
                  <c:v>6215</c:v>
                </c:pt>
                <c:pt idx="103">
                  <c:v>6277</c:v>
                </c:pt>
                <c:pt idx="104">
                  <c:v>6359</c:v>
                </c:pt>
                <c:pt idx="105">
                  <c:v>6400</c:v>
                </c:pt>
                <c:pt idx="106">
                  <c:v>6421</c:v>
                </c:pt>
                <c:pt idx="107">
                  <c:v>6482</c:v>
                </c:pt>
                <c:pt idx="108">
                  <c:v>6544</c:v>
                </c:pt>
                <c:pt idx="109">
                  <c:v>6585</c:v>
                </c:pt>
                <c:pt idx="110">
                  <c:v>6646</c:v>
                </c:pt>
                <c:pt idx="111">
                  <c:v>6687</c:v>
                </c:pt>
                <c:pt idx="112">
                  <c:v>6749</c:v>
                </c:pt>
                <c:pt idx="113">
                  <c:v>6810</c:v>
                </c:pt>
                <c:pt idx="114">
                  <c:v>6872</c:v>
                </c:pt>
                <c:pt idx="115">
                  <c:v>6913</c:v>
                </c:pt>
                <c:pt idx="116">
                  <c:v>6933</c:v>
                </c:pt>
              </c:numCache>
            </c:numRef>
          </c:xVal>
          <c:yVal>
            <c:numRef>
              <c:f>p_e_eire!$N$2:$N$118</c:f>
              <c:numCache>
                <c:formatCode>General</c:formatCode>
                <c:ptCount val="117"/>
                <c:pt idx="0">
                  <c:v>0</c:v>
                </c:pt>
                <c:pt idx="1">
                  <c:v>0.879</c:v>
                </c:pt>
                <c:pt idx="2">
                  <c:v>2.198</c:v>
                </c:pt>
                <c:pt idx="3">
                  <c:v>3.516</c:v>
                </c:pt>
                <c:pt idx="4">
                  <c:v>12.747</c:v>
                </c:pt>
                <c:pt idx="5">
                  <c:v>13.625999999999999</c:v>
                </c:pt>
                <c:pt idx="6">
                  <c:v>10.548999999999999</c:v>
                </c:pt>
                <c:pt idx="7">
                  <c:v>9.2309999999999999</c:v>
                </c:pt>
                <c:pt idx="8">
                  <c:v>7.0330000000000004</c:v>
                </c:pt>
                <c:pt idx="9">
                  <c:v>6.1539999999999999</c:v>
                </c:pt>
                <c:pt idx="10">
                  <c:v>7.9119999999999999</c:v>
                </c:pt>
                <c:pt idx="11">
                  <c:v>9.2309999999999999</c:v>
                </c:pt>
                <c:pt idx="12">
                  <c:v>7.9119999999999999</c:v>
                </c:pt>
                <c:pt idx="13">
                  <c:v>6.1539999999999999</c:v>
                </c:pt>
                <c:pt idx="14">
                  <c:v>4.3959999999999999</c:v>
                </c:pt>
                <c:pt idx="15">
                  <c:v>3.516</c:v>
                </c:pt>
                <c:pt idx="16">
                  <c:v>3.077</c:v>
                </c:pt>
                <c:pt idx="17">
                  <c:v>2.198</c:v>
                </c:pt>
                <c:pt idx="18">
                  <c:v>1.319</c:v>
                </c:pt>
                <c:pt idx="19">
                  <c:v>1.319</c:v>
                </c:pt>
                <c:pt idx="20">
                  <c:v>5.2750000000000004</c:v>
                </c:pt>
                <c:pt idx="21">
                  <c:v>14.066000000000001</c:v>
                </c:pt>
                <c:pt idx="22">
                  <c:v>18.462</c:v>
                </c:pt>
                <c:pt idx="23">
                  <c:v>19.341000000000001</c:v>
                </c:pt>
                <c:pt idx="24">
                  <c:v>25.055</c:v>
                </c:pt>
                <c:pt idx="25">
                  <c:v>21.538</c:v>
                </c:pt>
                <c:pt idx="26">
                  <c:v>18.462</c:v>
                </c:pt>
                <c:pt idx="27">
                  <c:v>17.143000000000001</c:v>
                </c:pt>
                <c:pt idx="28">
                  <c:v>14.945</c:v>
                </c:pt>
                <c:pt idx="29">
                  <c:v>11.429</c:v>
                </c:pt>
                <c:pt idx="30">
                  <c:v>7.4729999999999999</c:v>
                </c:pt>
                <c:pt idx="31">
                  <c:v>2.198</c:v>
                </c:pt>
                <c:pt idx="32">
                  <c:v>1.319</c:v>
                </c:pt>
                <c:pt idx="33">
                  <c:v>5.2750000000000004</c:v>
                </c:pt>
                <c:pt idx="34">
                  <c:v>17.582000000000001</c:v>
                </c:pt>
                <c:pt idx="35">
                  <c:v>21.538</c:v>
                </c:pt>
                <c:pt idx="36">
                  <c:v>25.055</c:v>
                </c:pt>
                <c:pt idx="37">
                  <c:v>29.010999999999999</c:v>
                </c:pt>
                <c:pt idx="38">
                  <c:v>32.088000000000001</c:v>
                </c:pt>
                <c:pt idx="39">
                  <c:v>34.725000000000001</c:v>
                </c:pt>
                <c:pt idx="40">
                  <c:v>30.768999999999998</c:v>
                </c:pt>
                <c:pt idx="41">
                  <c:v>27.253</c:v>
                </c:pt>
                <c:pt idx="42">
                  <c:v>21.978000000000002</c:v>
                </c:pt>
                <c:pt idx="43">
                  <c:v>17.143000000000001</c:v>
                </c:pt>
                <c:pt idx="44">
                  <c:v>11.868</c:v>
                </c:pt>
                <c:pt idx="45">
                  <c:v>3.077</c:v>
                </c:pt>
                <c:pt idx="46">
                  <c:v>0.879</c:v>
                </c:pt>
                <c:pt idx="47">
                  <c:v>10.548999999999999</c:v>
                </c:pt>
                <c:pt idx="48">
                  <c:v>19.341000000000001</c:v>
                </c:pt>
                <c:pt idx="49">
                  <c:v>25.934000000000001</c:v>
                </c:pt>
                <c:pt idx="50">
                  <c:v>33.406999999999996</c:v>
                </c:pt>
                <c:pt idx="51">
                  <c:v>34.286000000000001</c:v>
                </c:pt>
                <c:pt idx="52">
                  <c:v>32.527000000000001</c:v>
                </c:pt>
                <c:pt idx="53">
                  <c:v>35.164999999999999</c:v>
                </c:pt>
                <c:pt idx="54">
                  <c:v>24.614999999999998</c:v>
                </c:pt>
                <c:pt idx="55">
                  <c:v>28.132000000000001</c:v>
                </c:pt>
                <c:pt idx="56">
                  <c:v>22.856999999999999</c:v>
                </c:pt>
                <c:pt idx="57">
                  <c:v>19.341000000000001</c:v>
                </c:pt>
                <c:pt idx="58">
                  <c:v>20.658999999999999</c:v>
                </c:pt>
                <c:pt idx="59">
                  <c:v>18.462</c:v>
                </c:pt>
                <c:pt idx="60">
                  <c:v>14.945</c:v>
                </c:pt>
                <c:pt idx="61">
                  <c:v>12.308</c:v>
                </c:pt>
                <c:pt idx="62">
                  <c:v>15.385</c:v>
                </c:pt>
                <c:pt idx="63">
                  <c:v>13.186999999999999</c:v>
                </c:pt>
                <c:pt idx="64">
                  <c:v>19.78</c:v>
                </c:pt>
                <c:pt idx="65">
                  <c:v>22.856999999999999</c:v>
                </c:pt>
                <c:pt idx="66">
                  <c:v>27.253</c:v>
                </c:pt>
                <c:pt idx="67">
                  <c:v>31.209</c:v>
                </c:pt>
                <c:pt idx="68">
                  <c:v>25.055</c:v>
                </c:pt>
                <c:pt idx="69">
                  <c:v>19.78</c:v>
                </c:pt>
                <c:pt idx="70">
                  <c:v>13.186999999999999</c:v>
                </c:pt>
                <c:pt idx="71">
                  <c:v>12.308</c:v>
                </c:pt>
                <c:pt idx="72">
                  <c:v>10.989000000000001</c:v>
                </c:pt>
                <c:pt idx="73">
                  <c:v>13.186999999999999</c:v>
                </c:pt>
                <c:pt idx="74">
                  <c:v>19.78</c:v>
                </c:pt>
                <c:pt idx="75">
                  <c:v>31.209</c:v>
                </c:pt>
                <c:pt idx="76">
                  <c:v>38.241999999999997</c:v>
                </c:pt>
                <c:pt idx="77">
                  <c:v>38.241999999999997</c:v>
                </c:pt>
                <c:pt idx="78">
                  <c:v>40</c:v>
                </c:pt>
                <c:pt idx="79">
                  <c:v>36.923000000000002</c:v>
                </c:pt>
                <c:pt idx="80">
                  <c:v>41.758000000000003</c:v>
                </c:pt>
                <c:pt idx="81">
                  <c:v>51.429000000000002</c:v>
                </c:pt>
                <c:pt idx="82">
                  <c:v>48.351999999999997</c:v>
                </c:pt>
                <c:pt idx="83">
                  <c:v>43.076999999999998</c:v>
                </c:pt>
                <c:pt idx="84">
                  <c:v>36.043999999999997</c:v>
                </c:pt>
                <c:pt idx="85">
                  <c:v>26.812999999999999</c:v>
                </c:pt>
                <c:pt idx="86">
                  <c:v>19.78</c:v>
                </c:pt>
                <c:pt idx="87">
                  <c:v>24.614999999999998</c:v>
                </c:pt>
                <c:pt idx="88">
                  <c:v>30.33</c:v>
                </c:pt>
                <c:pt idx="89">
                  <c:v>36.043999999999997</c:v>
                </c:pt>
                <c:pt idx="90">
                  <c:v>30.33</c:v>
                </c:pt>
                <c:pt idx="91">
                  <c:v>29.89</c:v>
                </c:pt>
                <c:pt idx="92">
                  <c:v>27.253</c:v>
                </c:pt>
                <c:pt idx="93">
                  <c:v>23.736000000000001</c:v>
                </c:pt>
                <c:pt idx="94">
                  <c:v>18.462</c:v>
                </c:pt>
                <c:pt idx="95">
                  <c:v>14.945</c:v>
                </c:pt>
                <c:pt idx="96">
                  <c:v>10.11</c:v>
                </c:pt>
                <c:pt idx="97">
                  <c:v>15.824</c:v>
                </c:pt>
                <c:pt idx="98">
                  <c:v>19.341000000000001</c:v>
                </c:pt>
                <c:pt idx="99">
                  <c:v>18.021999999999998</c:v>
                </c:pt>
                <c:pt idx="100">
                  <c:v>22.856999999999999</c:v>
                </c:pt>
                <c:pt idx="101">
                  <c:v>28.571000000000002</c:v>
                </c:pt>
                <c:pt idx="102">
                  <c:v>31.648</c:v>
                </c:pt>
                <c:pt idx="103">
                  <c:v>29.010999999999999</c:v>
                </c:pt>
                <c:pt idx="104">
                  <c:v>25.934000000000001</c:v>
                </c:pt>
                <c:pt idx="105">
                  <c:v>30.33</c:v>
                </c:pt>
                <c:pt idx="106">
                  <c:v>35.603999999999999</c:v>
                </c:pt>
                <c:pt idx="107">
                  <c:v>32.966999999999999</c:v>
                </c:pt>
                <c:pt idx="108">
                  <c:v>27.253</c:v>
                </c:pt>
                <c:pt idx="109">
                  <c:v>30.768999999999998</c:v>
                </c:pt>
                <c:pt idx="110">
                  <c:v>29.89</c:v>
                </c:pt>
                <c:pt idx="111">
                  <c:v>27.253</c:v>
                </c:pt>
                <c:pt idx="112">
                  <c:v>23.297000000000001</c:v>
                </c:pt>
                <c:pt idx="113">
                  <c:v>27.253</c:v>
                </c:pt>
                <c:pt idx="114">
                  <c:v>26.812999999999999</c:v>
                </c:pt>
                <c:pt idx="115">
                  <c:v>29.451000000000001</c:v>
                </c:pt>
                <c:pt idx="116">
                  <c:v>23.297000000000001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58928"/>
        <c:axId val="147058368"/>
      </c:scatterChart>
      <c:scatterChart>
        <c:scatterStyle val="lineMarker"/>
        <c:varyColors val="0"/>
        <c:ser>
          <c:idx val="0"/>
          <c:order val="0"/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p_e_eire!$F$2:$F$16</c:f>
              <c:numCache>
                <c:formatCode>General</c:formatCode>
                <c:ptCount val="15"/>
                <c:pt idx="0">
                  <c:v>0</c:v>
                </c:pt>
                <c:pt idx="1">
                  <c:v>-4.3467440000000002</c:v>
                </c:pt>
                <c:pt idx="2">
                  <c:v>-3.1326896</c:v>
                </c:pt>
                <c:pt idx="3">
                  <c:v>-4.8219871999999997</c:v>
                </c:pt>
                <c:pt idx="4">
                  <c:v>-10.5686816</c:v>
                </c:pt>
                <c:pt idx="5">
                  <c:v>-7.3267647999999994</c:v>
                </c:pt>
                <c:pt idx="6">
                  <c:v>-6.0354335999999993</c:v>
                </c:pt>
                <c:pt idx="7">
                  <c:v>-6.2899424000000002</c:v>
                </c:pt>
                <c:pt idx="8">
                  <c:v>-6.1787087999999999</c:v>
                </c:pt>
                <c:pt idx="9">
                  <c:v>-5.6040576</c:v>
                </c:pt>
                <c:pt idx="10">
                  <c:v>-4.1758047999999999</c:v>
                </c:pt>
                <c:pt idx="11">
                  <c:v>-7.6804687999999999</c:v>
                </c:pt>
                <c:pt idx="12">
                  <c:v>-9.2146656</c:v>
                </c:pt>
                <c:pt idx="13">
                  <c:v>-9.0027775999999999</c:v>
                </c:pt>
                <c:pt idx="14">
                  <c:v>-4.5302991999999991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60048"/>
        <c:axId val="147059488"/>
      </c:scatterChart>
      <c:valAx>
        <c:axId val="147058368"/>
        <c:scaling>
          <c:orientation val="maxMin"/>
          <c:min val="-2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  <a:latin typeface="Arial"/>
                    <a:cs typeface="Arial"/>
                  </a:rPr>
                  <a:t>Number of Bog Oaks</a:t>
                </a:r>
                <a:endParaRPr lang="en-US" sz="1200">
                  <a:effectLst/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93822476735862603"/>
              <c:y val="0.252547449498960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147058928"/>
        <c:crosses val="max"/>
        <c:crossBetween val="midCat"/>
      </c:valAx>
      <c:valAx>
        <c:axId val="147058928"/>
        <c:scaling>
          <c:orientation val="minMax"/>
          <c:max val="12000"/>
        </c:scaling>
        <c:delete val="0"/>
        <c:axPos val="t"/>
        <c:numFmt formatCode="0" sourceLinked="0"/>
        <c:majorTickMark val="in"/>
        <c:minorTickMark val="in"/>
        <c:tickLblPos val="high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147058368"/>
        <c:crossesAt val="60"/>
        <c:crossBetween val="midCat"/>
        <c:majorUnit val="2000"/>
        <c:minorUnit val="1000"/>
        <c:dispUnits>
          <c:builtInUnit val="thousands"/>
          <c:dispUnitsLbl>
            <c:layout/>
          </c:dispUnitsLbl>
        </c:dispUnits>
      </c:valAx>
      <c:valAx>
        <c:axId val="147059488"/>
        <c:scaling>
          <c:orientation val="minMax"/>
          <c:max val="4"/>
          <c:min val="-1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Summer Precipitation (mm/month)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147060048"/>
        <c:crosses val="autoZero"/>
        <c:crossBetween val="midCat"/>
        <c:minorUnit val="2"/>
      </c:valAx>
      <c:valAx>
        <c:axId val="14706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05948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  <a:latin typeface="Arial"/>
                <a:cs typeface="Arial"/>
              </a:rPr>
              <a:t>tjja</a:t>
            </a:r>
            <a:endParaRPr lang="en-US" sz="1200">
              <a:effectLst/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2771421333727402"/>
          <c:y val="4.0201005025125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99056384707899"/>
          <c:y val="0.232116788321168"/>
          <c:w val="0.79776149965168597"/>
          <c:h val="0.62165526754411204"/>
        </c:manualLayout>
      </c:layout>
      <c:scatterChart>
        <c:scatterStyle val="lineMarker"/>
        <c:varyColors val="0"/>
        <c:ser>
          <c:idx val="2"/>
          <c:order val="0"/>
          <c:tx>
            <c:strRef>
              <c:f>p_e_eire!$H$1</c:f>
              <c:strCache>
                <c:ptCount val="1"/>
                <c:pt idx="0">
                  <c:v>tanom_jja (degC)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p_e_eire!$H$2:$H$16</c:f>
              <c:numCache>
                <c:formatCode>General</c:formatCode>
                <c:ptCount val="15"/>
                <c:pt idx="0">
                  <c:v>0</c:v>
                </c:pt>
                <c:pt idx="1">
                  <c:v>0.222133</c:v>
                </c:pt>
                <c:pt idx="2">
                  <c:v>5.1188999999999998E-2</c:v>
                </c:pt>
                <c:pt idx="3">
                  <c:v>0.75949999999999995</c:v>
                </c:pt>
                <c:pt idx="4">
                  <c:v>-0.174819</c:v>
                </c:pt>
                <c:pt idx="5">
                  <c:v>-0.163905</c:v>
                </c:pt>
                <c:pt idx="6">
                  <c:v>0.36178300000000002</c:v>
                </c:pt>
                <c:pt idx="7">
                  <c:v>0.52955200000000002</c:v>
                </c:pt>
                <c:pt idx="8">
                  <c:v>0.618981</c:v>
                </c:pt>
                <c:pt idx="9">
                  <c:v>0.64639800000000003</c:v>
                </c:pt>
                <c:pt idx="10">
                  <c:v>0.40774899999999997</c:v>
                </c:pt>
                <c:pt idx="11">
                  <c:v>8.4765999999999994E-2</c:v>
                </c:pt>
                <c:pt idx="12">
                  <c:v>1.227392</c:v>
                </c:pt>
                <c:pt idx="13">
                  <c:v>1.509007</c:v>
                </c:pt>
                <c:pt idx="14">
                  <c:v>1.5070870000000001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62288"/>
        <c:axId val="147062848"/>
      </c:scatterChart>
      <c:valAx>
        <c:axId val="147062288"/>
        <c:scaling>
          <c:orientation val="maxMin"/>
          <c:max val="700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b="1" i="0">
                <a:latin typeface="Arial"/>
              </a:defRPr>
            </a:pPr>
            <a:endParaRPr lang="en-US"/>
          </a:p>
        </c:txPr>
        <c:crossAx val="147062848"/>
        <c:crosses val="autoZero"/>
        <c:crossBetween val="midCat"/>
        <c:dispUnits>
          <c:builtInUnit val="thousands"/>
        </c:dispUnits>
      </c:valAx>
      <c:valAx>
        <c:axId val="147062848"/>
        <c:scaling>
          <c:orientation val="minMax"/>
          <c:max val="3"/>
          <c:min val="-1"/>
        </c:scaling>
        <c:delete val="0"/>
        <c:axPos val="r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0.21056661259051199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000" b="1" i="0">
                <a:latin typeface="Arial"/>
              </a:defRPr>
            </a:pPr>
            <a:endParaRPr lang="en-US"/>
          </a:p>
        </c:txPr>
        <c:crossAx val="14706228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pjja</a:t>
            </a:r>
          </a:p>
        </c:rich>
      </c:tx>
      <c:layout>
        <c:manualLayout>
          <c:xMode val="edge"/>
          <c:yMode val="edge"/>
          <c:x val="0.32771421333727402"/>
          <c:y val="4.0201005025125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02345271357"/>
          <c:y val="0.229829300534513"/>
          <c:w val="0.79776149965168597"/>
          <c:h val="0.62165526754411204"/>
        </c:manualLayout>
      </c:layou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p_e_eire!$E$2:$E$16</c:f>
              <c:numCache>
                <c:formatCode>General</c:formatCode>
                <c:ptCount val="15"/>
                <c:pt idx="0">
                  <c:v>0</c:v>
                </c:pt>
                <c:pt idx="1">
                  <c:v>-0.142985</c:v>
                </c:pt>
                <c:pt idx="2">
                  <c:v>-0.103049</c:v>
                </c:pt>
                <c:pt idx="3">
                  <c:v>-0.15861800000000001</c:v>
                </c:pt>
                <c:pt idx="4">
                  <c:v>-0.34765400000000002</c:v>
                </c:pt>
                <c:pt idx="5">
                  <c:v>-0.241012</c:v>
                </c:pt>
                <c:pt idx="6">
                  <c:v>-0.19853399999999999</c:v>
                </c:pt>
                <c:pt idx="7">
                  <c:v>-0.20690600000000001</c:v>
                </c:pt>
                <c:pt idx="8">
                  <c:v>-0.20324700000000001</c:v>
                </c:pt>
                <c:pt idx="9">
                  <c:v>-0.18434400000000001</c:v>
                </c:pt>
                <c:pt idx="10">
                  <c:v>-0.13736200000000001</c:v>
                </c:pt>
                <c:pt idx="11">
                  <c:v>-0.25264700000000001</c:v>
                </c:pt>
                <c:pt idx="12">
                  <c:v>-0.30311399999999999</c:v>
                </c:pt>
                <c:pt idx="13">
                  <c:v>-0.29614400000000002</c:v>
                </c:pt>
                <c:pt idx="14">
                  <c:v>-0.14902299999999999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65088"/>
        <c:axId val="147065648"/>
      </c:scatterChart>
      <c:valAx>
        <c:axId val="147065088"/>
        <c:scaling>
          <c:orientation val="maxMin"/>
          <c:max val="7000"/>
          <c:min val="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7065648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7065648"/>
        <c:scaling>
          <c:orientation val="minMax"/>
          <c:max val="0"/>
          <c:min val="-0.5"/>
        </c:scaling>
        <c:delete val="0"/>
        <c:axPos val="r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0.21056661259051199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7065088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p-e</a:t>
            </a:r>
          </a:p>
        </c:rich>
      </c:tx>
      <c:layout>
        <c:manualLayout>
          <c:xMode val="edge"/>
          <c:yMode val="edge"/>
          <c:x val="0.32771421333727402"/>
          <c:y val="4.0201005025125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02345271357"/>
          <c:y val="0.229829300534513"/>
          <c:w val="0.79776149965168597"/>
          <c:h val="0.62165526754411204"/>
        </c:manualLayout>
      </c:layou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p_e_eire!$B$2:$B$26</c:f>
              <c:numCache>
                <c:formatCode>General</c:formatCode>
                <c:ptCount val="25"/>
                <c:pt idx="0">
                  <c:v>0</c:v>
                </c:pt>
                <c:pt idx="1">
                  <c:v>0.87866699999999998</c:v>
                </c:pt>
                <c:pt idx="2">
                  <c:v>2.5177969999999998</c:v>
                </c:pt>
                <c:pt idx="3">
                  <c:v>-0.28820899999999999</c:v>
                </c:pt>
                <c:pt idx="4">
                  <c:v>2.8511250000000001</c:v>
                </c:pt>
                <c:pt idx="5">
                  <c:v>0.859012</c:v>
                </c:pt>
                <c:pt idx="6">
                  <c:v>0.46709600000000001</c:v>
                </c:pt>
                <c:pt idx="7">
                  <c:v>0.420817</c:v>
                </c:pt>
                <c:pt idx="8">
                  <c:v>-2.4001320000000002</c:v>
                </c:pt>
                <c:pt idx="9">
                  <c:v>-3.2246009999999998</c:v>
                </c:pt>
                <c:pt idx="10">
                  <c:v>-0.16176299999999999</c:v>
                </c:pt>
                <c:pt idx="11">
                  <c:v>0.83174099999999995</c:v>
                </c:pt>
                <c:pt idx="12">
                  <c:v>-0.76859999999999995</c:v>
                </c:pt>
                <c:pt idx="13">
                  <c:v>-5.6042439999999996</c:v>
                </c:pt>
                <c:pt idx="14">
                  <c:v>-6.8575520000000001</c:v>
                </c:pt>
                <c:pt idx="15">
                  <c:v>-3.8619409999999998</c:v>
                </c:pt>
                <c:pt idx="16">
                  <c:v>-1.9832069999999999</c:v>
                </c:pt>
                <c:pt idx="17">
                  <c:v>-3.1635810000000002</c:v>
                </c:pt>
                <c:pt idx="18">
                  <c:v>-3.9613360000000002</c:v>
                </c:pt>
                <c:pt idx="19">
                  <c:v>-4.017309</c:v>
                </c:pt>
                <c:pt idx="20">
                  <c:v>0.43254900000000002</c:v>
                </c:pt>
                <c:pt idx="21">
                  <c:v>0.97008099999999997</c:v>
                </c:pt>
                <c:pt idx="22">
                  <c:v>-2.9707430000000001</c:v>
                </c:pt>
                <c:pt idx="23">
                  <c:v>-2.7616559999999999</c:v>
                </c:pt>
                <c:pt idx="24">
                  <c:v>-5.5938439999999998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86000"/>
        <c:axId val="146586560"/>
      </c:scatterChart>
      <c:valAx>
        <c:axId val="146586000"/>
        <c:scaling>
          <c:orientation val="maxMin"/>
          <c:max val="7000"/>
          <c:min val="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6586560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6586560"/>
        <c:scaling>
          <c:orientation val="minMax"/>
          <c:max val="4"/>
          <c:min val="-8"/>
        </c:scaling>
        <c:delete val="0"/>
        <c:axPos val="r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0.21056661259051199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658600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pann</a:t>
            </a:r>
          </a:p>
        </c:rich>
      </c:tx>
      <c:layout>
        <c:manualLayout>
          <c:xMode val="edge"/>
          <c:yMode val="edge"/>
          <c:x val="0.32771421333727402"/>
          <c:y val="4.0201005025125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02345271357"/>
          <c:y val="0.229829300534513"/>
          <c:w val="0.79776149965168597"/>
          <c:h val="0.62165526754411204"/>
        </c:manualLayout>
      </c:layou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p_e_eire!$D$2:$D$26</c:f>
              <c:numCache>
                <c:formatCode>General</c:formatCode>
                <c:ptCount val="25"/>
                <c:pt idx="0">
                  <c:v>0</c:v>
                </c:pt>
                <c:pt idx="1">
                  <c:v>-3.4741140000000001</c:v>
                </c:pt>
                <c:pt idx="2">
                  <c:v>-4.4327690000000004</c:v>
                </c:pt>
                <c:pt idx="3">
                  <c:v>-6.5354789999999996</c:v>
                </c:pt>
                <c:pt idx="4">
                  <c:v>-4.6368220000000004</c:v>
                </c:pt>
                <c:pt idx="5">
                  <c:v>-5.6853499999999997</c:v>
                </c:pt>
                <c:pt idx="6">
                  <c:v>-5.0371839999999999</c:v>
                </c:pt>
                <c:pt idx="7">
                  <c:v>-5.1810890000000001</c:v>
                </c:pt>
                <c:pt idx="8">
                  <c:v>-7.4758449999999996</c:v>
                </c:pt>
                <c:pt idx="9">
                  <c:v>-7.0916839999999999</c:v>
                </c:pt>
                <c:pt idx="10">
                  <c:v>-4.3993010000000004</c:v>
                </c:pt>
                <c:pt idx="11">
                  <c:v>-5.4044800000000004</c:v>
                </c:pt>
                <c:pt idx="12">
                  <c:v>-6.3942920000000001</c:v>
                </c:pt>
                <c:pt idx="13">
                  <c:v>-9.7903749999999992</c:v>
                </c:pt>
                <c:pt idx="14">
                  <c:v>-10.543181000000001</c:v>
                </c:pt>
                <c:pt idx="15">
                  <c:v>-9.9449979999999982</c:v>
                </c:pt>
                <c:pt idx="16">
                  <c:v>-8.6475530000000003</c:v>
                </c:pt>
                <c:pt idx="17">
                  <c:v>-9.6772109999999998</c:v>
                </c:pt>
                <c:pt idx="18">
                  <c:v>-10.564495000000001</c:v>
                </c:pt>
                <c:pt idx="19">
                  <c:v>-11.504656000000001</c:v>
                </c:pt>
                <c:pt idx="20">
                  <c:v>-8.3058940000000003</c:v>
                </c:pt>
                <c:pt idx="21">
                  <c:v>-5.098973</c:v>
                </c:pt>
                <c:pt idx="22">
                  <c:v>-8.0370819999999998</c:v>
                </c:pt>
                <c:pt idx="23">
                  <c:v>-8.5256889999999999</c:v>
                </c:pt>
                <c:pt idx="24">
                  <c:v>-9.7082540000000002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88800"/>
        <c:axId val="146589360"/>
      </c:scatterChart>
      <c:valAx>
        <c:axId val="146588800"/>
        <c:scaling>
          <c:orientation val="maxMin"/>
          <c:max val="7000"/>
          <c:min val="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6589360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6589360"/>
        <c:scaling>
          <c:orientation val="minMax"/>
          <c:max val="4"/>
          <c:min val="-12"/>
        </c:scaling>
        <c:delete val="0"/>
        <c:axPos val="r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0.21056661259051199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658880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 rtl="0">
              <a:defRPr/>
            </a:pPr>
            <a:r>
              <a:rPr lang="en-US"/>
              <a:t>pdjf</a:t>
            </a:r>
          </a:p>
        </c:rich>
      </c:tx>
      <c:layout>
        <c:manualLayout>
          <c:xMode val="edge"/>
          <c:yMode val="edge"/>
          <c:x val="0.32771421333727402"/>
          <c:y val="4.02010050251256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02345271357"/>
          <c:y val="0.229829300534513"/>
          <c:w val="0.79776149965168597"/>
          <c:h val="0.62165526754411204"/>
        </c:manualLayout>
      </c:layout>
      <c:scatterChart>
        <c:scatterStyle val="lineMarker"/>
        <c:varyColors val="0"/>
        <c:ser>
          <c:idx val="2"/>
          <c:order val="0"/>
          <c:tx>
            <c:strRef>
              <c:f>p_e_eire!$A$1</c:f>
              <c:strCache>
                <c:ptCount val="1"/>
                <c:pt idx="0">
                  <c:v>time (year as %Y.%f)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p_e_eire!$A$2:$A$16</c:f>
              <c:numCache>
                <c:formatCode>General</c:formatCode>
                <c:ptCount val="1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</c:numCache>
            </c:numRef>
          </c:xVal>
          <c:yVal>
            <c:numRef>
              <c:f>p_e_eire!$G$2:$G$26</c:f>
              <c:numCache>
                <c:formatCode>General</c:formatCode>
                <c:ptCount val="25"/>
                <c:pt idx="0">
                  <c:v>0</c:v>
                </c:pt>
                <c:pt idx="1">
                  <c:v>-0.46383099999999999</c:v>
                </c:pt>
                <c:pt idx="2">
                  <c:v>-0.551311</c:v>
                </c:pt>
                <c:pt idx="3">
                  <c:v>-0.70918000000000003</c:v>
                </c:pt>
                <c:pt idx="4">
                  <c:v>-0.18665699999999999</c:v>
                </c:pt>
                <c:pt idx="5">
                  <c:v>-0.46081899999999998</c:v>
                </c:pt>
                <c:pt idx="6">
                  <c:v>-0.56074199999999996</c:v>
                </c:pt>
                <c:pt idx="7">
                  <c:v>-0.61496600000000001</c:v>
                </c:pt>
                <c:pt idx="8">
                  <c:v>-0.86381699999999995</c:v>
                </c:pt>
                <c:pt idx="9">
                  <c:v>-0.86882800000000004</c:v>
                </c:pt>
                <c:pt idx="10">
                  <c:v>-0.63928200000000002</c:v>
                </c:pt>
                <c:pt idx="11">
                  <c:v>-0.84072800000000003</c:v>
                </c:pt>
                <c:pt idx="12">
                  <c:v>-0.83689899999999995</c:v>
                </c:pt>
                <c:pt idx="13">
                  <c:v>-1.281183</c:v>
                </c:pt>
                <c:pt idx="14">
                  <c:v>-1.37609</c:v>
                </c:pt>
                <c:pt idx="15">
                  <c:v>-1.349499</c:v>
                </c:pt>
                <c:pt idx="16">
                  <c:v>-0.93055399999999999</c:v>
                </c:pt>
                <c:pt idx="17">
                  <c:v>-1.343391</c:v>
                </c:pt>
                <c:pt idx="18">
                  <c:v>-1.566656</c:v>
                </c:pt>
                <c:pt idx="19">
                  <c:v>-1.549412</c:v>
                </c:pt>
                <c:pt idx="20">
                  <c:v>-1.1044259999999999</c:v>
                </c:pt>
                <c:pt idx="21">
                  <c:v>-0.73060000000000003</c:v>
                </c:pt>
                <c:pt idx="22">
                  <c:v>-1.158981</c:v>
                </c:pt>
                <c:pt idx="23">
                  <c:v>-1.393832</c:v>
                </c:pt>
                <c:pt idx="24">
                  <c:v>-1.389834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91600"/>
        <c:axId val="146592160"/>
      </c:scatterChart>
      <c:valAx>
        <c:axId val="146591600"/>
        <c:scaling>
          <c:orientation val="maxMin"/>
          <c:max val="7000"/>
          <c:min val="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crossAx val="146592160"/>
        <c:crosses val="autoZero"/>
        <c:crossBetween val="midCat"/>
        <c:majorUnit val="1000"/>
        <c:minorUnit val="500"/>
        <c:dispUnits>
          <c:builtInUnit val="thousands"/>
        </c:dispUnits>
      </c:valAx>
      <c:valAx>
        <c:axId val="146592160"/>
        <c:scaling>
          <c:orientation val="minMax"/>
          <c:max val="0.2"/>
          <c:min val="-2"/>
        </c:scaling>
        <c:delete val="0"/>
        <c:axPos val="r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0.21056661259051199"/>
            </c:manualLayout>
          </c:layout>
          <c:overlay val="0"/>
        </c:title>
        <c:numFmt formatCode="0.0" sourceLinked="0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crossAx val="146591600"/>
        <c:crosses val="autoZero"/>
        <c:crossBetween val="midCat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b="1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546100</xdr:colOff>
      <xdr:row>36</xdr:row>
      <xdr:rowOff>152400</xdr:rowOff>
    </xdr:from>
    <xdr:to>
      <xdr:col>23</xdr:col>
      <xdr:colOff>292100</xdr:colOff>
      <xdr:row>47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47</xdr:row>
      <xdr:rowOff>139700</xdr:rowOff>
    </xdr:from>
    <xdr:to>
      <xdr:col>23</xdr:col>
      <xdr:colOff>165100</xdr:colOff>
      <xdr:row>58</xdr:row>
      <xdr:rowOff>139700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327660</xdr:colOff>
      <xdr:row>32</xdr:row>
      <xdr:rowOff>79586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125730</xdr:colOff>
      <xdr:row>16</xdr:row>
      <xdr:rowOff>142664</xdr:rowOff>
    </xdr:to>
    <xdr:sp macro="" textlink="">
      <xdr:nvSpPr>
        <xdr:cNvPr id="8" name="Decision 7"/>
        <xdr:cNvSpPr/>
      </xdr:nvSpPr>
      <xdr:spPr>
        <a:xfrm>
          <a:off x="18364200" y="3048000"/>
          <a:ext cx="125730" cy="142664"/>
        </a:xfrm>
        <a:prstGeom prst="flowChartDecision">
          <a:avLst/>
        </a:prstGeom>
        <a:solidFill>
          <a:srgbClr val="87CEFA"/>
        </a:solidFill>
        <a:ln w="635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17</xdr:col>
      <xdr:colOff>685800</xdr:colOff>
      <xdr:row>2</xdr:row>
      <xdr:rowOff>12700</xdr:rowOff>
    </xdr:from>
    <xdr:to>
      <xdr:col>24</xdr:col>
      <xdr:colOff>187960</xdr:colOff>
      <xdr:row>15</xdr:row>
      <xdr:rowOff>92286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5</xdr:col>
      <xdr:colOff>622300</xdr:colOff>
      <xdr:row>9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8</xdr:row>
      <xdr:rowOff>63500</xdr:rowOff>
    </xdr:from>
    <xdr:to>
      <xdr:col>5</xdr:col>
      <xdr:colOff>749300</xdr:colOff>
      <xdr:row>17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16</xdr:row>
      <xdr:rowOff>63500</xdr:rowOff>
    </xdr:from>
    <xdr:to>
      <xdr:col>5</xdr:col>
      <xdr:colOff>673100</xdr:colOff>
      <xdr:row>25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25</xdr:row>
      <xdr:rowOff>88900</xdr:rowOff>
    </xdr:from>
    <xdr:to>
      <xdr:col>5</xdr:col>
      <xdr:colOff>723900</xdr:colOff>
      <xdr:row>34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177800</xdr:colOff>
      <xdr:row>35</xdr:row>
      <xdr:rowOff>152400</xdr:rowOff>
    </xdr:from>
    <xdr:to>
      <xdr:col>5</xdr:col>
      <xdr:colOff>774700</xdr:colOff>
      <xdr:row>44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topLeftCell="K1" workbookViewId="0">
      <selection activeCell="Z10" sqref="Z10"/>
    </sheetView>
  </sheetViews>
  <sheetFormatPr defaultColWidth="11" defaultRowHeight="15.75" x14ac:dyDescent="0.25"/>
  <cols>
    <col min="3" max="3" width="10.875" style="5"/>
    <col min="6" max="6" width="10.875" style="5"/>
    <col min="12" max="12" width="10.875" style="4"/>
    <col min="13" max="13" width="13.5" style="4" customWidth="1"/>
    <col min="14" max="16" width="10.875" style="4"/>
  </cols>
  <sheetData>
    <row r="1" spans="1:26" x14ac:dyDescent="0.25">
      <c r="A1" t="s">
        <v>0</v>
      </c>
      <c r="B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L1" s="4" t="s">
        <v>9</v>
      </c>
      <c r="M1" s="1" t="s">
        <v>9</v>
      </c>
      <c r="N1" s="4" t="s">
        <v>10</v>
      </c>
      <c r="O1" s="4" t="s">
        <v>11</v>
      </c>
      <c r="R1" s="2"/>
      <c r="S1" t="s">
        <v>15</v>
      </c>
    </row>
    <row r="2" spans="1:26" x14ac:dyDescent="0.25">
      <c r="A2">
        <v>0</v>
      </c>
      <c r="B2">
        <v>0</v>
      </c>
      <c r="C2" s="5">
        <f>B2*30.4</f>
        <v>0</v>
      </c>
      <c r="D2">
        <v>0</v>
      </c>
      <c r="E2">
        <v>0</v>
      </c>
      <c r="F2" s="5">
        <f>E2*30.4</f>
        <v>0</v>
      </c>
      <c r="G2">
        <v>0</v>
      </c>
      <c r="H2">
        <v>0</v>
      </c>
      <c r="I2">
        <v>0</v>
      </c>
      <c r="J2">
        <v>0</v>
      </c>
      <c r="L2" s="6">
        <v>9.3900000000000003E-7</v>
      </c>
      <c r="M2" s="7">
        <f>L2*1000</f>
        <v>9.3900000000000006E-4</v>
      </c>
      <c r="N2" s="4">
        <v>0</v>
      </c>
      <c r="R2" s="3" t="s">
        <v>8</v>
      </c>
    </row>
    <row r="3" spans="1:26" x14ac:dyDescent="0.25">
      <c r="A3">
        <v>500</v>
      </c>
      <c r="B3">
        <v>0.87866699999999998</v>
      </c>
      <c r="C3" s="5">
        <f t="shared" ref="C3:C26" si="0">B3*30.4</f>
        <v>26.711476799999996</v>
      </c>
      <c r="D3" s="1">
        <v>-3.4741140000000001</v>
      </c>
      <c r="E3" s="1">
        <v>-0.142985</v>
      </c>
      <c r="F3" s="5">
        <f t="shared" ref="F3:F26" si="1">E3*30.4</f>
        <v>-4.3467440000000002</v>
      </c>
      <c r="G3" s="1">
        <v>-0.46383099999999999</v>
      </c>
      <c r="H3" s="1">
        <v>0.222133</v>
      </c>
      <c r="I3" s="1">
        <v>-0.32474900000000001</v>
      </c>
      <c r="J3" s="1">
        <v>-4.3540000000000002E-2</v>
      </c>
      <c r="L3" s="4">
        <v>0.32800000000000001</v>
      </c>
      <c r="M3" s="7">
        <f t="shared" ref="M3:M66" si="2">L3*1000</f>
        <v>328</v>
      </c>
      <c r="N3" s="4">
        <v>0.879</v>
      </c>
    </row>
    <row r="4" spans="1:26" x14ac:dyDescent="0.25">
      <c r="A4">
        <v>1000</v>
      </c>
      <c r="B4">
        <v>2.5177969999999998</v>
      </c>
      <c r="C4" s="5">
        <f t="shared" si="0"/>
        <v>76.541028799999992</v>
      </c>
      <c r="D4" s="1">
        <v>-4.4327690000000004</v>
      </c>
      <c r="E4" s="1">
        <v>-0.103049</v>
      </c>
      <c r="F4" s="5">
        <f t="shared" si="1"/>
        <v>-3.1326896</v>
      </c>
      <c r="G4" s="1">
        <v>-0.551311</v>
      </c>
      <c r="H4" s="1">
        <v>5.1188999999999998E-2</v>
      </c>
      <c r="I4" s="1">
        <v>-0.46721600000000002</v>
      </c>
      <c r="J4" s="1">
        <v>-0.32867499999999999</v>
      </c>
      <c r="L4" s="4">
        <v>0.41</v>
      </c>
      <c r="M4" s="7">
        <f t="shared" si="2"/>
        <v>410</v>
      </c>
      <c r="N4" s="4">
        <v>2.198</v>
      </c>
    </row>
    <row r="5" spans="1:26" x14ac:dyDescent="0.25">
      <c r="A5">
        <v>1500</v>
      </c>
      <c r="B5">
        <v>-0.28820899999999999</v>
      </c>
      <c r="C5" s="5">
        <f t="shared" si="0"/>
        <v>-8.7615535999999992</v>
      </c>
      <c r="D5" s="1">
        <v>-6.5354789999999996</v>
      </c>
      <c r="E5" s="1">
        <v>-0.15861800000000001</v>
      </c>
      <c r="F5" s="5">
        <f t="shared" si="1"/>
        <v>-4.8219871999999997</v>
      </c>
      <c r="G5" s="1">
        <v>-0.70918000000000003</v>
      </c>
      <c r="H5" s="1">
        <v>0.75949999999999995</v>
      </c>
      <c r="I5" s="1">
        <v>-0.70303599999999999</v>
      </c>
      <c r="J5" s="1">
        <v>-7.7510999999999997E-2</v>
      </c>
      <c r="L5" s="4">
        <v>0.47199999999999998</v>
      </c>
      <c r="M5" s="7">
        <f t="shared" si="2"/>
        <v>472</v>
      </c>
      <c r="N5" s="4">
        <v>3.516</v>
      </c>
    </row>
    <row r="6" spans="1:26" x14ac:dyDescent="0.25">
      <c r="A6">
        <v>2000</v>
      </c>
      <c r="B6">
        <v>2.8511250000000001</v>
      </c>
      <c r="C6" s="5">
        <f t="shared" si="0"/>
        <v>86.674199999999999</v>
      </c>
      <c r="D6" s="1">
        <v>-4.6368220000000004</v>
      </c>
      <c r="E6" s="1">
        <v>-0.34765400000000002</v>
      </c>
      <c r="F6" s="5">
        <f t="shared" si="1"/>
        <v>-10.5686816</v>
      </c>
      <c r="G6" s="1">
        <v>-0.18665699999999999</v>
      </c>
      <c r="H6" s="1">
        <v>-0.174819</v>
      </c>
      <c r="I6" s="1">
        <v>-8.7668999999999997E-2</v>
      </c>
      <c r="J6" s="1">
        <v>-1.1278E-2</v>
      </c>
      <c r="L6" s="4">
        <v>0.53300000000000003</v>
      </c>
      <c r="M6" s="7">
        <f t="shared" si="2"/>
        <v>533</v>
      </c>
      <c r="N6" s="4">
        <v>12.747</v>
      </c>
    </row>
    <row r="7" spans="1:26" x14ac:dyDescent="0.25">
      <c r="A7">
        <v>2500</v>
      </c>
      <c r="B7">
        <v>0.859012</v>
      </c>
      <c r="C7" s="5">
        <f t="shared" si="0"/>
        <v>26.113964799999998</v>
      </c>
      <c r="D7" s="1">
        <v>-5.6853499999999997</v>
      </c>
      <c r="E7" s="1">
        <v>-0.241012</v>
      </c>
      <c r="F7" s="5">
        <f t="shared" si="1"/>
        <v>-7.3267647999999994</v>
      </c>
      <c r="G7" s="1">
        <v>-0.46081899999999998</v>
      </c>
      <c r="H7" s="1">
        <v>-0.163905</v>
      </c>
      <c r="I7" s="1">
        <v>-0.63748300000000002</v>
      </c>
      <c r="J7" s="1">
        <v>-8.1720000000000001E-2</v>
      </c>
      <c r="L7" s="4">
        <v>0.57399999999999995</v>
      </c>
      <c r="M7" s="7">
        <f t="shared" si="2"/>
        <v>574</v>
      </c>
      <c r="N7" s="4">
        <v>13.625999999999999</v>
      </c>
    </row>
    <row r="8" spans="1:26" x14ac:dyDescent="0.25">
      <c r="A8">
        <v>3000</v>
      </c>
      <c r="B8">
        <v>0.46709600000000001</v>
      </c>
      <c r="C8" s="5">
        <f t="shared" si="0"/>
        <v>14.1997184</v>
      </c>
      <c r="D8" s="1">
        <v>-5.0371839999999999</v>
      </c>
      <c r="E8" s="1">
        <v>-0.19853399999999999</v>
      </c>
      <c r="F8" s="5">
        <f t="shared" si="1"/>
        <v>-6.0354335999999993</v>
      </c>
      <c r="G8" s="1">
        <v>-0.56074199999999996</v>
      </c>
      <c r="H8" s="1">
        <v>0.36178300000000002</v>
      </c>
      <c r="I8" s="1">
        <v>-0.74049900000000002</v>
      </c>
      <c r="J8" s="1">
        <v>-0.15361</v>
      </c>
      <c r="L8" s="4">
        <v>0.63600000000000001</v>
      </c>
      <c r="M8" s="7">
        <f t="shared" si="2"/>
        <v>636</v>
      </c>
      <c r="N8" s="4">
        <v>10.548999999999999</v>
      </c>
    </row>
    <row r="9" spans="1:26" x14ac:dyDescent="0.25">
      <c r="A9">
        <v>3500</v>
      </c>
      <c r="B9">
        <v>0.420817</v>
      </c>
      <c r="C9" s="5">
        <f t="shared" si="0"/>
        <v>12.7928368</v>
      </c>
      <c r="D9" s="1">
        <v>-5.1810890000000001</v>
      </c>
      <c r="E9" s="1">
        <v>-0.20690600000000001</v>
      </c>
      <c r="F9" s="5">
        <f t="shared" si="1"/>
        <v>-6.2899424000000002</v>
      </c>
      <c r="G9" s="1">
        <v>-0.61496600000000001</v>
      </c>
      <c r="H9" s="1">
        <v>0.52955200000000002</v>
      </c>
      <c r="I9" s="1">
        <v>-0.78410999999999997</v>
      </c>
      <c r="J9" s="1">
        <v>-0.216224</v>
      </c>
      <c r="L9" s="4">
        <v>0.69699999999999995</v>
      </c>
      <c r="M9" s="7">
        <f t="shared" si="2"/>
        <v>697</v>
      </c>
      <c r="N9" s="4">
        <v>9.2309999999999999</v>
      </c>
    </row>
    <row r="10" spans="1:26" x14ac:dyDescent="0.25">
      <c r="A10">
        <v>4000</v>
      </c>
      <c r="B10">
        <v>-2.4001320000000002</v>
      </c>
      <c r="C10" s="5">
        <f t="shared" si="0"/>
        <v>-72.964012800000006</v>
      </c>
      <c r="D10" s="1">
        <v>-7.4758449999999996</v>
      </c>
      <c r="E10" s="1">
        <v>-0.20324700000000001</v>
      </c>
      <c r="F10" s="5">
        <f t="shared" si="1"/>
        <v>-6.1787087999999999</v>
      </c>
      <c r="G10" s="1">
        <v>-0.86381699999999995</v>
      </c>
      <c r="H10" s="1">
        <v>0.618981</v>
      </c>
      <c r="I10" s="1">
        <v>-0.84430799999999995</v>
      </c>
      <c r="J10" s="1">
        <v>-0.30424299999999999</v>
      </c>
      <c r="L10" s="4">
        <v>0.71799999999999997</v>
      </c>
      <c r="M10" s="7">
        <f t="shared" si="2"/>
        <v>718</v>
      </c>
      <c r="N10" s="4">
        <v>7.0330000000000004</v>
      </c>
      <c r="Z10" t="s">
        <v>16</v>
      </c>
    </row>
    <row r="11" spans="1:26" x14ac:dyDescent="0.25">
      <c r="A11">
        <v>4500</v>
      </c>
      <c r="B11">
        <v>-3.2246009999999998</v>
      </c>
      <c r="C11" s="5">
        <f t="shared" si="0"/>
        <v>-98.027870399999983</v>
      </c>
      <c r="D11" s="1">
        <v>-7.0916839999999999</v>
      </c>
      <c r="E11" s="1">
        <v>-0.18434400000000001</v>
      </c>
      <c r="F11" s="5">
        <f t="shared" si="1"/>
        <v>-5.6040576</v>
      </c>
      <c r="G11" s="1">
        <v>-0.86882800000000004</v>
      </c>
      <c r="H11" s="1">
        <v>0.64639800000000003</v>
      </c>
      <c r="I11" s="1">
        <v>-1.368333</v>
      </c>
      <c r="J11" s="1">
        <v>-0.25623000000000001</v>
      </c>
      <c r="L11" s="4">
        <v>0.73799999999999999</v>
      </c>
      <c r="M11" s="7">
        <f t="shared" si="2"/>
        <v>738</v>
      </c>
      <c r="N11" s="4">
        <v>6.1539999999999999</v>
      </c>
    </row>
    <row r="12" spans="1:26" x14ac:dyDescent="0.25">
      <c r="A12">
        <v>5000</v>
      </c>
      <c r="B12">
        <v>-0.16176299999999999</v>
      </c>
      <c r="C12" s="5">
        <f t="shared" si="0"/>
        <v>-4.9175951999999992</v>
      </c>
      <c r="D12" s="1">
        <v>-4.3993010000000004</v>
      </c>
      <c r="E12" s="1">
        <v>-0.13736200000000001</v>
      </c>
      <c r="F12" s="5">
        <f t="shared" si="1"/>
        <v>-4.1758047999999999</v>
      </c>
      <c r="G12" s="1">
        <v>-0.63928200000000002</v>
      </c>
      <c r="H12" s="1">
        <v>0.40774899999999997</v>
      </c>
      <c r="I12" s="1">
        <v>-1.368271</v>
      </c>
      <c r="J12" s="1">
        <v>-0.45152599999999998</v>
      </c>
      <c r="L12" s="4">
        <v>0.75900000000000001</v>
      </c>
      <c r="M12" s="7">
        <f t="shared" si="2"/>
        <v>759</v>
      </c>
      <c r="N12" s="4">
        <v>7.9119999999999999</v>
      </c>
    </row>
    <row r="13" spans="1:26" x14ac:dyDescent="0.25">
      <c r="A13">
        <v>5500</v>
      </c>
      <c r="B13">
        <v>0.83174099999999995</v>
      </c>
      <c r="C13" s="5">
        <f t="shared" si="0"/>
        <v>25.284926399999996</v>
      </c>
      <c r="D13" s="1">
        <v>-5.4044800000000004</v>
      </c>
      <c r="E13" s="1">
        <v>-0.25264700000000001</v>
      </c>
      <c r="F13" s="5">
        <f t="shared" si="1"/>
        <v>-7.6804687999999999</v>
      </c>
      <c r="G13" s="1">
        <v>-0.84072800000000003</v>
      </c>
      <c r="H13" s="1">
        <v>8.4765999999999994E-2</v>
      </c>
      <c r="I13" s="1">
        <v>-1.936393</v>
      </c>
      <c r="J13" s="1">
        <v>-0.74896600000000002</v>
      </c>
      <c r="L13" s="4">
        <v>0.82099999999999995</v>
      </c>
      <c r="M13" s="7">
        <f t="shared" si="2"/>
        <v>821</v>
      </c>
      <c r="N13" s="4">
        <v>9.2309999999999999</v>
      </c>
    </row>
    <row r="14" spans="1:26" x14ac:dyDescent="0.25">
      <c r="A14">
        <v>6000</v>
      </c>
      <c r="B14">
        <v>-0.76859999999999995</v>
      </c>
      <c r="C14" s="5">
        <f t="shared" si="0"/>
        <v>-23.365439999999996</v>
      </c>
      <c r="D14" s="1">
        <v>-6.3942920000000001</v>
      </c>
      <c r="E14" s="1">
        <v>-0.30311399999999999</v>
      </c>
      <c r="F14" s="5">
        <f t="shared" si="1"/>
        <v>-9.2146656</v>
      </c>
      <c r="G14" s="1">
        <v>-0.83689899999999995</v>
      </c>
      <c r="H14" s="1">
        <v>1.227392</v>
      </c>
      <c r="I14" s="1">
        <v>-2.3547159999999998</v>
      </c>
      <c r="J14" s="1">
        <v>-0.367232</v>
      </c>
      <c r="L14" s="4">
        <v>0.88200000000000001</v>
      </c>
      <c r="M14" s="7">
        <f t="shared" si="2"/>
        <v>882</v>
      </c>
      <c r="N14" s="4">
        <v>7.9119999999999999</v>
      </c>
    </row>
    <row r="15" spans="1:26" x14ac:dyDescent="0.25">
      <c r="A15">
        <v>6500</v>
      </c>
      <c r="B15">
        <v>-5.6042439999999996</v>
      </c>
      <c r="C15" s="5">
        <f t="shared" si="0"/>
        <v>-170.36901759999998</v>
      </c>
      <c r="D15" s="1">
        <v>-9.7903749999999992</v>
      </c>
      <c r="E15" s="1">
        <v>-0.29614400000000002</v>
      </c>
      <c r="F15" s="5">
        <f t="shared" si="1"/>
        <v>-9.0027775999999999</v>
      </c>
      <c r="G15" s="1">
        <v>-1.281183</v>
      </c>
      <c r="H15" s="1">
        <v>1.509007</v>
      </c>
      <c r="I15" s="1">
        <v>-1.8534889999999999</v>
      </c>
      <c r="J15" s="1">
        <v>-0.31346800000000002</v>
      </c>
      <c r="L15" s="4">
        <v>0.96399999999999997</v>
      </c>
      <c r="M15" s="7">
        <f t="shared" si="2"/>
        <v>964</v>
      </c>
      <c r="N15" s="4">
        <v>6.1539999999999999</v>
      </c>
    </row>
    <row r="16" spans="1:26" x14ac:dyDescent="0.25">
      <c r="A16">
        <v>7000</v>
      </c>
      <c r="B16">
        <v>-6.8575520000000001</v>
      </c>
      <c r="C16" s="5">
        <f t="shared" si="0"/>
        <v>-208.46958079999999</v>
      </c>
      <c r="D16" s="1">
        <v>-10.543181000000001</v>
      </c>
      <c r="E16" s="1">
        <v>-0.14902299999999999</v>
      </c>
      <c r="F16" s="5">
        <f t="shared" si="1"/>
        <v>-4.5302991999999991</v>
      </c>
      <c r="G16" s="1">
        <v>-1.37609</v>
      </c>
      <c r="H16" s="1">
        <v>1.5070870000000001</v>
      </c>
      <c r="I16" s="1">
        <v>-2.3638319999999999</v>
      </c>
      <c r="J16" s="1">
        <v>-0.68671899999999997</v>
      </c>
      <c r="L16" s="4">
        <v>0.98499999999999999</v>
      </c>
      <c r="M16" s="7">
        <f t="shared" si="2"/>
        <v>985</v>
      </c>
      <c r="N16" s="4">
        <v>4.3959999999999999</v>
      </c>
      <c r="R16" s="3"/>
    </row>
    <row r="17" spans="1:18" x14ac:dyDescent="0.25">
      <c r="A17">
        <v>7500</v>
      </c>
      <c r="B17">
        <v>-3.8619409999999998</v>
      </c>
      <c r="C17" s="5">
        <f t="shared" si="0"/>
        <v>-117.4030064</v>
      </c>
      <c r="D17" s="1">
        <v>-9.9449979999999982</v>
      </c>
      <c r="E17" s="1">
        <v>-0.17247199999999999</v>
      </c>
      <c r="F17" s="5">
        <f t="shared" si="1"/>
        <v>-5.2431487999999993</v>
      </c>
      <c r="G17" s="1">
        <v>-1.349499</v>
      </c>
      <c r="H17" s="1">
        <v>1.1721459999999999</v>
      </c>
      <c r="I17" s="1">
        <v>-2.8993009999999999</v>
      </c>
      <c r="J17" s="1">
        <v>-0.549759</v>
      </c>
      <c r="L17" s="4">
        <v>1.046</v>
      </c>
      <c r="M17" s="7">
        <f t="shared" si="2"/>
        <v>1046</v>
      </c>
      <c r="N17" s="4">
        <v>3.516</v>
      </c>
    </row>
    <row r="18" spans="1:18" x14ac:dyDescent="0.25">
      <c r="A18">
        <v>8000</v>
      </c>
      <c r="B18">
        <v>-1.9832069999999999</v>
      </c>
      <c r="C18" s="5">
        <f t="shared" si="0"/>
        <v>-60.289492799999998</v>
      </c>
      <c r="D18" s="1">
        <v>-8.6475530000000003</v>
      </c>
      <c r="E18" s="1">
        <v>-0.211086</v>
      </c>
      <c r="F18" s="5">
        <f t="shared" si="1"/>
        <v>-6.4170143999999993</v>
      </c>
      <c r="G18" s="1">
        <v>-0.93055399999999999</v>
      </c>
      <c r="H18" s="1">
        <v>0.64181900000000003</v>
      </c>
      <c r="I18" s="1">
        <v>-3.199335</v>
      </c>
      <c r="J18" s="1">
        <v>-0.568245</v>
      </c>
      <c r="L18" s="4">
        <v>1.149</v>
      </c>
      <c r="M18" s="7">
        <f t="shared" si="2"/>
        <v>1149</v>
      </c>
      <c r="N18" s="4">
        <v>3.077</v>
      </c>
      <c r="R18" t="s">
        <v>14</v>
      </c>
    </row>
    <row r="19" spans="1:18" x14ac:dyDescent="0.25">
      <c r="A19">
        <v>8500</v>
      </c>
      <c r="B19">
        <v>-3.1635810000000002</v>
      </c>
      <c r="C19" s="5">
        <f t="shared" si="0"/>
        <v>-96.1728624</v>
      </c>
      <c r="D19" s="1">
        <v>-9.6772109999999998</v>
      </c>
      <c r="E19" s="1">
        <v>-1.8494E-2</v>
      </c>
      <c r="F19" s="5">
        <f t="shared" si="1"/>
        <v>-0.56221759999999998</v>
      </c>
      <c r="G19" s="1">
        <v>-1.343391</v>
      </c>
      <c r="H19" s="1">
        <v>0.195604</v>
      </c>
      <c r="I19" s="1">
        <v>-3.5553279999999998</v>
      </c>
      <c r="J19" s="1">
        <v>-1.379324</v>
      </c>
      <c r="L19" s="4">
        <v>1.169</v>
      </c>
      <c r="M19" s="7">
        <f t="shared" si="2"/>
        <v>1169</v>
      </c>
      <c r="N19" s="4">
        <v>2.198</v>
      </c>
    </row>
    <row r="20" spans="1:18" x14ac:dyDescent="0.25">
      <c r="A20">
        <v>9000</v>
      </c>
      <c r="B20">
        <v>-3.9613360000000002</v>
      </c>
      <c r="C20" s="5">
        <f t="shared" si="0"/>
        <v>-120.4246144</v>
      </c>
      <c r="D20" s="1">
        <v>-10.564495000000001</v>
      </c>
      <c r="E20" s="1">
        <v>-0.14174</v>
      </c>
      <c r="F20" s="5">
        <f t="shared" si="1"/>
        <v>-4.3088959999999998</v>
      </c>
      <c r="G20" s="1">
        <v>-1.566656</v>
      </c>
      <c r="H20" s="1">
        <v>-1.1897E-2</v>
      </c>
      <c r="I20" s="1">
        <v>-3.4900289999999998</v>
      </c>
      <c r="J20" s="1">
        <v>-1.409381</v>
      </c>
      <c r="L20" s="4">
        <v>1.19</v>
      </c>
      <c r="M20" s="7">
        <f t="shared" si="2"/>
        <v>1190</v>
      </c>
      <c r="N20" s="4">
        <v>1.319</v>
      </c>
    </row>
    <row r="21" spans="1:18" x14ac:dyDescent="0.25">
      <c r="A21">
        <v>9500</v>
      </c>
      <c r="B21">
        <v>-4.017309</v>
      </c>
      <c r="C21" s="5">
        <f t="shared" si="0"/>
        <v>-122.12619359999999</v>
      </c>
      <c r="D21" s="1">
        <v>-11.504656000000001</v>
      </c>
      <c r="E21" s="1">
        <v>-0.16386800000000001</v>
      </c>
      <c r="F21" s="5">
        <f t="shared" si="1"/>
        <v>-4.9815871999999999</v>
      </c>
      <c r="G21" s="1">
        <v>-1.549412</v>
      </c>
      <c r="H21" s="1">
        <v>0.52854299999999999</v>
      </c>
      <c r="I21" s="1">
        <v>-3.0618620000000001</v>
      </c>
      <c r="J21" s="1">
        <v>-1.1732720000000001</v>
      </c>
      <c r="L21" s="4">
        <v>1.292</v>
      </c>
      <c r="M21" s="7">
        <f t="shared" si="2"/>
        <v>1292</v>
      </c>
      <c r="N21" s="4">
        <v>1.319</v>
      </c>
    </row>
    <row r="22" spans="1:18" x14ac:dyDescent="0.25">
      <c r="A22">
        <v>10000</v>
      </c>
      <c r="B22">
        <v>0.43254900000000002</v>
      </c>
      <c r="C22" s="5">
        <f t="shared" si="0"/>
        <v>13.149489600000001</v>
      </c>
      <c r="D22" s="1">
        <v>-8.3058940000000003</v>
      </c>
      <c r="E22" s="1">
        <v>-0.110307</v>
      </c>
      <c r="F22" s="5">
        <f t="shared" si="1"/>
        <v>-3.3533328</v>
      </c>
      <c r="G22" s="1">
        <v>-1.1044259999999999</v>
      </c>
      <c r="H22" s="1">
        <v>-1.0604</v>
      </c>
      <c r="I22" s="1">
        <v>-2.9757479999999998</v>
      </c>
      <c r="J22" s="1">
        <v>-2.1093549999999999</v>
      </c>
      <c r="L22" s="4">
        <v>1.3740000000000001</v>
      </c>
      <c r="M22" s="7">
        <f t="shared" si="2"/>
        <v>1374</v>
      </c>
      <c r="N22" s="4">
        <v>5.2750000000000004</v>
      </c>
    </row>
    <row r="23" spans="1:18" x14ac:dyDescent="0.25">
      <c r="A23">
        <v>10500</v>
      </c>
      <c r="B23">
        <v>0.97008099999999997</v>
      </c>
      <c r="C23" s="5">
        <f t="shared" si="0"/>
        <v>29.490462399999998</v>
      </c>
      <c r="D23" s="1">
        <v>-5.098973</v>
      </c>
      <c r="E23" s="1">
        <v>-7.0695999999999995E-2</v>
      </c>
      <c r="F23" s="5">
        <f t="shared" si="1"/>
        <v>-2.1491583999999997</v>
      </c>
      <c r="G23" s="1">
        <v>-0.73060000000000003</v>
      </c>
      <c r="H23" s="1">
        <v>-0.86456900000000003</v>
      </c>
      <c r="I23" s="1">
        <v>-4.1919060000000004</v>
      </c>
      <c r="J23" s="1">
        <v>-2.33026</v>
      </c>
      <c r="L23" s="4">
        <v>1.518</v>
      </c>
      <c r="M23" s="7">
        <f t="shared" si="2"/>
        <v>1518</v>
      </c>
      <c r="N23" s="4">
        <v>14.066000000000001</v>
      </c>
    </row>
    <row r="24" spans="1:18" x14ac:dyDescent="0.25">
      <c r="A24">
        <v>11000</v>
      </c>
      <c r="B24">
        <v>-2.9707430000000001</v>
      </c>
      <c r="C24" s="5">
        <f t="shared" si="0"/>
        <v>-90.310587200000001</v>
      </c>
      <c r="D24" s="1">
        <v>-8.0370819999999998</v>
      </c>
      <c r="E24" s="1">
        <v>-0.14036599999999999</v>
      </c>
      <c r="F24" s="5">
        <f t="shared" si="1"/>
        <v>-4.2671263999999995</v>
      </c>
      <c r="G24" s="1">
        <v>-1.158981</v>
      </c>
      <c r="H24" s="1">
        <v>-0.78679399999999999</v>
      </c>
      <c r="I24" s="1">
        <v>-5.3135669999999999</v>
      </c>
      <c r="J24" s="1">
        <v>-3.2095389999999999</v>
      </c>
      <c r="L24" s="4">
        <v>1.5589999999999999</v>
      </c>
      <c r="M24" s="7">
        <f t="shared" si="2"/>
        <v>1559</v>
      </c>
      <c r="N24" s="4">
        <v>18.462</v>
      </c>
    </row>
    <row r="25" spans="1:18" x14ac:dyDescent="0.25">
      <c r="A25">
        <v>11500</v>
      </c>
      <c r="B25">
        <v>-2.7616559999999999</v>
      </c>
      <c r="C25" s="5">
        <f t="shared" si="0"/>
        <v>-83.954342399999987</v>
      </c>
      <c r="D25" s="1">
        <v>-8.5256889999999999</v>
      </c>
      <c r="E25" s="1">
        <v>6.1495000000000001E-2</v>
      </c>
      <c r="F25" s="5">
        <f t="shared" si="1"/>
        <v>1.869448</v>
      </c>
      <c r="G25" s="1">
        <v>-1.393832</v>
      </c>
      <c r="H25" s="1">
        <v>-1.21888</v>
      </c>
      <c r="I25" s="1">
        <v>-5.0893540000000002</v>
      </c>
      <c r="J25" s="1">
        <v>-3.4621170000000001</v>
      </c>
      <c r="L25" s="4">
        <v>1.621</v>
      </c>
      <c r="M25" s="7">
        <f t="shared" si="2"/>
        <v>1621</v>
      </c>
      <c r="N25" s="4">
        <v>19.341000000000001</v>
      </c>
    </row>
    <row r="26" spans="1:18" x14ac:dyDescent="0.25">
      <c r="A26">
        <v>12000</v>
      </c>
      <c r="B26">
        <v>-5.5938439999999998</v>
      </c>
      <c r="C26" s="5">
        <f t="shared" si="0"/>
        <v>-170.05285759999998</v>
      </c>
      <c r="D26" s="1">
        <v>-9.7082540000000002</v>
      </c>
      <c r="E26" s="1">
        <v>-0.34612999999999999</v>
      </c>
      <c r="F26" s="5">
        <f t="shared" si="1"/>
        <v>-10.522352</v>
      </c>
      <c r="G26" s="1">
        <v>-1.389834</v>
      </c>
      <c r="H26" s="1">
        <v>-0.29613299999999998</v>
      </c>
      <c r="I26" s="1">
        <v>-5.2869229999999998</v>
      </c>
      <c r="J26" s="1">
        <v>-2.937872</v>
      </c>
      <c r="L26" s="4">
        <v>1.7030000000000001</v>
      </c>
      <c r="M26" s="7">
        <f t="shared" si="2"/>
        <v>1703</v>
      </c>
      <c r="N26" s="4">
        <v>25.055</v>
      </c>
    </row>
    <row r="27" spans="1:18" x14ac:dyDescent="0.25">
      <c r="L27" s="4">
        <v>1.7849999999999999</v>
      </c>
      <c r="M27" s="7">
        <f t="shared" si="2"/>
        <v>1785</v>
      </c>
      <c r="N27" s="4">
        <v>21.538</v>
      </c>
    </row>
    <row r="28" spans="1:18" x14ac:dyDescent="0.25">
      <c r="L28" s="4">
        <v>1.8260000000000001</v>
      </c>
      <c r="M28" s="7">
        <f t="shared" si="2"/>
        <v>1826</v>
      </c>
      <c r="N28" s="4">
        <v>18.462</v>
      </c>
    </row>
    <row r="29" spans="1:18" x14ac:dyDescent="0.25">
      <c r="L29" s="4">
        <v>1.9079999999999999</v>
      </c>
      <c r="M29" s="7">
        <f t="shared" si="2"/>
        <v>1908</v>
      </c>
      <c r="N29" s="4">
        <v>17.143000000000001</v>
      </c>
    </row>
    <row r="30" spans="1:18" x14ac:dyDescent="0.25">
      <c r="L30" s="4">
        <v>1.9079999999999999</v>
      </c>
      <c r="M30" s="7">
        <f t="shared" si="2"/>
        <v>1908</v>
      </c>
      <c r="N30" s="4">
        <v>14.945</v>
      </c>
    </row>
    <row r="31" spans="1:18" x14ac:dyDescent="0.25">
      <c r="L31" s="4">
        <v>1.9490000000000001</v>
      </c>
      <c r="M31" s="7">
        <f t="shared" si="2"/>
        <v>1949</v>
      </c>
      <c r="N31" s="4">
        <v>11.429</v>
      </c>
    </row>
    <row r="32" spans="1:18" x14ac:dyDescent="0.25">
      <c r="A32" t="s">
        <v>12</v>
      </c>
      <c r="B32" t="s">
        <v>13</v>
      </c>
      <c r="L32" s="4">
        <v>1.99</v>
      </c>
      <c r="M32" s="7">
        <f t="shared" si="2"/>
        <v>1990</v>
      </c>
      <c r="N32" s="4">
        <v>7.4729999999999999</v>
      </c>
    </row>
    <row r="33" spans="12:14" x14ac:dyDescent="0.25">
      <c r="L33" s="4">
        <v>2.0099999999999998</v>
      </c>
      <c r="M33" s="7">
        <f t="shared" si="2"/>
        <v>2009.9999999999998</v>
      </c>
      <c r="N33" s="4">
        <v>2.198</v>
      </c>
    </row>
    <row r="34" spans="12:14" x14ac:dyDescent="0.25">
      <c r="L34" s="4">
        <v>2.133</v>
      </c>
      <c r="M34" s="7">
        <f t="shared" si="2"/>
        <v>2133</v>
      </c>
      <c r="N34" s="4">
        <v>1.319</v>
      </c>
    </row>
    <row r="35" spans="12:14" x14ac:dyDescent="0.25">
      <c r="L35" s="4">
        <v>2.1739999999999999</v>
      </c>
      <c r="M35" s="7">
        <f t="shared" si="2"/>
        <v>2174</v>
      </c>
      <c r="N35" s="4">
        <v>5.2750000000000004</v>
      </c>
    </row>
    <row r="36" spans="12:14" x14ac:dyDescent="0.25">
      <c r="L36" s="4">
        <v>2.2559999999999998</v>
      </c>
      <c r="M36" s="7">
        <f t="shared" si="2"/>
        <v>2256</v>
      </c>
      <c r="N36" s="4">
        <v>17.582000000000001</v>
      </c>
    </row>
    <row r="37" spans="12:14" x14ac:dyDescent="0.25">
      <c r="L37" s="4">
        <v>2.379</v>
      </c>
      <c r="M37" s="7">
        <f t="shared" si="2"/>
        <v>2379</v>
      </c>
      <c r="N37" s="4">
        <v>21.538</v>
      </c>
    </row>
    <row r="38" spans="12:14" x14ac:dyDescent="0.25">
      <c r="L38" s="4">
        <v>2.5030000000000001</v>
      </c>
      <c r="M38" s="7">
        <f t="shared" si="2"/>
        <v>2503</v>
      </c>
      <c r="N38" s="4">
        <v>25.055</v>
      </c>
    </row>
    <row r="39" spans="12:14" x14ac:dyDescent="0.25">
      <c r="L39" s="4">
        <v>2.5230000000000001</v>
      </c>
      <c r="M39" s="7">
        <f t="shared" si="2"/>
        <v>2523</v>
      </c>
      <c r="N39" s="4">
        <v>29.010999999999999</v>
      </c>
    </row>
    <row r="40" spans="12:14" x14ac:dyDescent="0.25">
      <c r="L40" s="4">
        <v>2.5640000000000001</v>
      </c>
      <c r="M40" s="7">
        <f t="shared" si="2"/>
        <v>2564</v>
      </c>
      <c r="N40" s="4">
        <v>32.088000000000001</v>
      </c>
    </row>
    <row r="41" spans="12:14" x14ac:dyDescent="0.25">
      <c r="L41" s="4">
        <v>2.605</v>
      </c>
      <c r="M41" s="7">
        <f t="shared" si="2"/>
        <v>2605</v>
      </c>
      <c r="N41" s="4">
        <v>34.725000000000001</v>
      </c>
    </row>
    <row r="42" spans="12:14" x14ac:dyDescent="0.25">
      <c r="L42" s="4">
        <v>2.6459999999999999</v>
      </c>
      <c r="M42" s="7">
        <f t="shared" si="2"/>
        <v>2646</v>
      </c>
      <c r="N42" s="4">
        <v>30.768999999999998</v>
      </c>
    </row>
    <row r="43" spans="12:14" x14ac:dyDescent="0.25">
      <c r="L43" s="4">
        <v>2.7080000000000002</v>
      </c>
      <c r="M43" s="7">
        <f t="shared" si="2"/>
        <v>2708</v>
      </c>
      <c r="N43" s="4">
        <v>27.253</v>
      </c>
    </row>
    <row r="44" spans="12:14" x14ac:dyDescent="0.25">
      <c r="L44" s="4">
        <v>2.7490000000000001</v>
      </c>
      <c r="M44" s="7">
        <f t="shared" si="2"/>
        <v>2749</v>
      </c>
      <c r="N44" s="4">
        <v>21.978000000000002</v>
      </c>
    </row>
    <row r="45" spans="12:14" x14ac:dyDescent="0.25">
      <c r="L45" s="4">
        <v>2.7690000000000001</v>
      </c>
      <c r="M45" s="7">
        <f t="shared" si="2"/>
        <v>2769</v>
      </c>
      <c r="N45" s="4">
        <v>17.143000000000001</v>
      </c>
    </row>
    <row r="46" spans="12:14" x14ac:dyDescent="0.25">
      <c r="L46" s="4">
        <v>2.831</v>
      </c>
      <c r="M46" s="7">
        <f t="shared" si="2"/>
        <v>2831</v>
      </c>
      <c r="N46" s="4">
        <v>11.868</v>
      </c>
    </row>
    <row r="47" spans="12:14" x14ac:dyDescent="0.25">
      <c r="L47" s="4">
        <v>2.831</v>
      </c>
      <c r="M47" s="7">
        <f t="shared" si="2"/>
        <v>2831</v>
      </c>
      <c r="N47" s="4">
        <v>3.077</v>
      </c>
    </row>
    <row r="48" spans="12:14" x14ac:dyDescent="0.25">
      <c r="L48" s="4">
        <v>2.9129999999999998</v>
      </c>
      <c r="M48" s="7">
        <f t="shared" si="2"/>
        <v>2913</v>
      </c>
      <c r="N48" s="4">
        <v>0.879</v>
      </c>
    </row>
    <row r="49" spans="12:14" x14ac:dyDescent="0.25">
      <c r="L49" s="4">
        <v>2.9740000000000002</v>
      </c>
      <c r="M49" s="7">
        <f t="shared" si="2"/>
        <v>2974</v>
      </c>
      <c r="N49" s="4">
        <v>10.548999999999999</v>
      </c>
    </row>
    <row r="50" spans="12:14" x14ac:dyDescent="0.25">
      <c r="L50" s="4">
        <v>3.0150000000000001</v>
      </c>
      <c r="M50" s="7">
        <f t="shared" si="2"/>
        <v>3015</v>
      </c>
      <c r="N50" s="4">
        <v>19.341000000000001</v>
      </c>
    </row>
    <row r="51" spans="12:14" x14ac:dyDescent="0.25">
      <c r="L51" s="4">
        <v>3.056</v>
      </c>
      <c r="M51" s="7">
        <f t="shared" si="2"/>
        <v>3056</v>
      </c>
      <c r="N51" s="4">
        <v>25.934000000000001</v>
      </c>
    </row>
    <row r="52" spans="12:14" x14ac:dyDescent="0.25">
      <c r="L52" s="4">
        <v>3.1179999999999999</v>
      </c>
      <c r="M52" s="7">
        <f t="shared" si="2"/>
        <v>3118</v>
      </c>
      <c r="N52" s="4">
        <v>33.406999999999996</v>
      </c>
    </row>
    <row r="53" spans="12:14" x14ac:dyDescent="0.25">
      <c r="L53" s="4">
        <v>3.1379999999999999</v>
      </c>
      <c r="M53" s="7">
        <f t="shared" si="2"/>
        <v>3138</v>
      </c>
      <c r="N53" s="4">
        <v>34.286000000000001</v>
      </c>
    </row>
    <row r="54" spans="12:14" x14ac:dyDescent="0.25">
      <c r="L54" s="4">
        <v>3.1789999999999998</v>
      </c>
      <c r="M54" s="7">
        <f t="shared" si="2"/>
        <v>3179</v>
      </c>
      <c r="N54" s="4">
        <v>32.527000000000001</v>
      </c>
    </row>
    <row r="55" spans="12:14" x14ac:dyDescent="0.25">
      <c r="L55" s="4">
        <v>3.2</v>
      </c>
      <c r="M55" s="7">
        <f t="shared" si="2"/>
        <v>3200</v>
      </c>
      <c r="N55" s="4">
        <v>35.164999999999999</v>
      </c>
    </row>
    <row r="56" spans="12:14" x14ac:dyDescent="0.25">
      <c r="L56" s="4">
        <v>3.323</v>
      </c>
      <c r="M56" s="7">
        <f t="shared" si="2"/>
        <v>3323</v>
      </c>
      <c r="N56" s="4">
        <v>24.614999999999998</v>
      </c>
    </row>
    <row r="57" spans="12:14" x14ac:dyDescent="0.25">
      <c r="L57" s="4">
        <v>3.4260000000000002</v>
      </c>
      <c r="M57" s="7">
        <f t="shared" si="2"/>
        <v>3426</v>
      </c>
      <c r="N57" s="4">
        <v>28.132000000000001</v>
      </c>
    </row>
    <row r="58" spans="12:14" x14ac:dyDescent="0.25">
      <c r="L58" s="4">
        <v>3.4870000000000001</v>
      </c>
      <c r="M58" s="7">
        <f t="shared" si="2"/>
        <v>3487</v>
      </c>
      <c r="N58" s="4">
        <v>22.856999999999999</v>
      </c>
    </row>
    <row r="59" spans="12:14" x14ac:dyDescent="0.25">
      <c r="L59" s="4">
        <v>3.569</v>
      </c>
      <c r="M59" s="7">
        <f t="shared" si="2"/>
        <v>3569</v>
      </c>
      <c r="N59" s="4">
        <v>19.341000000000001</v>
      </c>
    </row>
    <row r="60" spans="12:14" x14ac:dyDescent="0.25">
      <c r="L60" s="4">
        <v>3.59</v>
      </c>
      <c r="M60" s="7">
        <f t="shared" si="2"/>
        <v>3590</v>
      </c>
      <c r="N60" s="4">
        <v>20.658999999999999</v>
      </c>
    </row>
    <row r="61" spans="12:14" x14ac:dyDescent="0.25">
      <c r="L61" s="4">
        <v>3.6509999999999998</v>
      </c>
      <c r="M61" s="7">
        <f t="shared" si="2"/>
        <v>3651</v>
      </c>
      <c r="N61" s="4">
        <v>18.462</v>
      </c>
    </row>
    <row r="62" spans="12:14" x14ac:dyDescent="0.25">
      <c r="L62" s="4">
        <v>3.7949999999999999</v>
      </c>
      <c r="M62" s="7">
        <f t="shared" si="2"/>
        <v>3795</v>
      </c>
      <c r="N62" s="4">
        <v>14.945</v>
      </c>
    </row>
    <row r="63" spans="12:14" x14ac:dyDescent="0.25">
      <c r="L63" s="4">
        <v>3.8359999999999999</v>
      </c>
      <c r="M63" s="7">
        <f t="shared" si="2"/>
        <v>3836</v>
      </c>
      <c r="N63" s="4">
        <v>12.308</v>
      </c>
    </row>
    <row r="64" spans="12:14" x14ac:dyDescent="0.25">
      <c r="L64" s="4">
        <v>3.8559999999999999</v>
      </c>
      <c r="M64" s="7">
        <f t="shared" si="2"/>
        <v>3856</v>
      </c>
      <c r="N64" s="4">
        <v>15.385</v>
      </c>
    </row>
    <row r="65" spans="12:14" x14ac:dyDescent="0.25">
      <c r="L65" s="4">
        <v>3.8969999999999998</v>
      </c>
      <c r="M65" s="7">
        <f t="shared" si="2"/>
        <v>3897</v>
      </c>
      <c r="N65" s="4">
        <v>13.186999999999999</v>
      </c>
    </row>
    <row r="66" spans="12:14" x14ac:dyDescent="0.25">
      <c r="L66" s="4">
        <v>3.9590000000000001</v>
      </c>
      <c r="M66" s="7">
        <f t="shared" si="2"/>
        <v>3959</v>
      </c>
      <c r="N66" s="4">
        <v>19.78</v>
      </c>
    </row>
    <row r="67" spans="12:14" x14ac:dyDescent="0.25">
      <c r="L67" s="4">
        <v>4</v>
      </c>
      <c r="M67" s="7">
        <f t="shared" ref="M67:M130" si="3">L67*1000</f>
        <v>4000</v>
      </c>
      <c r="N67" s="4">
        <v>22.856999999999999</v>
      </c>
    </row>
    <row r="68" spans="12:14" x14ac:dyDescent="0.25">
      <c r="L68" s="4">
        <v>4.0410000000000004</v>
      </c>
      <c r="M68" s="7">
        <f t="shared" si="3"/>
        <v>4041.0000000000005</v>
      </c>
      <c r="N68" s="4">
        <v>27.253</v>
      </c>
    </row>
    <row r="69" spans="12:14" x14ac:dyDescent="0.25">
      <c r="L69" s="4">
        <v>4.0819999999999999</v>
      </c>
      <c r="M69" s="7">
        <f t="shared" si="3"/>
        <v>4082</v>
      </c>
      <c r="N69" s="4">
        <v>31.209</v>
      </c>
    </row>
    <row r="70" spans="12:14" x14ac:dyDescent="0.25">
      <c r="L70" s="4">
        <v>4.1849999999999996</v>
      </c>
      <c r="M70" s="7">
        <f t="shared" si="3"/>
        <v>4185</v>
      </c>
      <c r="N70" s="4">
        <v>25.055</v>
      </c>
    </row>
    <row r="71" spans="12:14" x14ac:dyDescent="0.25">
      <c r="L71" s="4">
        <v>4.2869999999999999</v>
      </c>
      <c r="M71" s="7">
        <f t="shared" si="3"/>
        <v>4287</v>
      </c>
      <c r="N71" s="4">
        <v>19.78</v>
      </c>
    </row>
    <row r="72" spans="12:14" x14ac:dyDescent="0.25">
      <c r="L72" s="4">
        <v>4.3490000000000002</v>
      </c>
      <c r="M72" s="7">
        <f t="shared" si="3"/>
        <v>4349</v>
      </c>
      <c r="N72" s="4">
        <v>13.186999999999999</v>
      </c>
    </row>
    <row r="73" spans="12:14" x14ac:dyDescent="0.25">
      <c r="L73" s="4">
        <v>4.3899999999999997</v>
      </c>
      <c r="M73" s="7">
        <f t="shared" si="3"/>
        <v>4390</v>
      </c>
      <c r="N73" s="4">
        <v>12.308</v>
      </c>
    </row>
    <row r="74" spans="12:14" x14ac:dyDescent="0.25">
      <c r="L74" s="4">
        <v>4.431</v>
      </c>
      <c r="M74" s="7">
        <f t="shared" si="3"/>
        <v>4431</v>
      </c>
      <c r="N74" s="4">
        <v>10.989000000000001</v>
      </c>
    </row>
    <row r="75" spans="12:14" x14ac:dyDescent="0.25">
      <c r="L75" s="4">
        <v>4.5129999999999999</v>
      </c>
      <c r="M75" s="7">
        <f t="shared" si="3"/>
        <v>4513</v>
      </c>
      <c r="N75" s="4">
        <v>13.186999999999999</v>
      </c>
    </row>
    <row r="76" spans="12:14" x14ac:dyDescent="0.25">
      <c r="L76" s="4">
        <v>4.5540000000000003</v>
      </c>
      <c r="M76" s="7">
        <f t="shared" si="3"/>
        <v>4554</v>
      </c>
      <c r="N76" s="4">
        <v>19.78</v>
      </c>
    </row>
    <row r="77" spans="12:14" x14ac:dyDescent="0.25">
      <c r="L77" s="4">
        <v>4.6150000000000002</v>
      </c>
      <c r="M77" s="7">
        <f t="shared" si="3"/>
        <v>4615</v>
      </c>
      <c r="N77" s="4">
        <v>31.209</v>
      </c>
    </row>
    <row r="78" spans="12:14" x14ac:dyDescent="0.25">
      <c r="L78" s="4">
        <v>4.6559999999999997</v>
      </c>
      <c r="M78" s="7">
        <f t="shared" si="3"/>
        <v>4656</v>
      </c>
      <c r="N78" s="4">
        <v>38.241999999999997</v>
      </c>
    </row>
    <row r="79" spans="12:14" x14ac:dyDescent="0.25">
      <c r="L79" s="4">
        <v>4.7380000000000004</v>
      </c>
      <c r="M79" s="7">
        <f t="shared" si="3"/>
        <v>4738</v>
      </c>
      <c r="N79" s="4">
        <v>38.241999999999997</v>
      </c>
    </row>
    <row r="80" spans="12:14" x14ac:dyDescent="0.25">
      <c r="L80" s="4">
        <v>4.7789999999999999</v>
      </c>
      <c r="M80" s="7">
        <f t="shared" si="3"/>
        <v>4779</v>
      </c>
      <c r="N80" s="4">
        <v>40</v>
      </c>
    </row>
    <row r="81" spans="12:14" x14ac:dyDescent="0.25">
      <c r="L81" s="4">
        <v>4.8209999999999997</v>
      </c>
      <c r="M81" s="7">
        <f t="shared" si="3"/>
        <v>4821</v>
      </c>
      <c r="N81" s="4">
        <v>36.923000000000002</v>
      </c>
    </row>
    <row r="82" spans="12:14" x14ac:dyDescent="0.25">
      <c r="L82" s="4">
        <v>4.8819999999999997</v>
      </c>
      <c r="M82" s="7">
        <f t="shared" si="3"/>
        <v>4882</v>
      </c>
      <c r="N82" s="4">
        <v>41.758000000000003</v>
      </c>
    </row>
    <row r="83" spans="12:14" x14ac:dyDescent="0.25">
      <c r="L83" s="4">
        <v>4.9850000000000003</v>
      </c>
      <c r="M83" s="7">
        <f t="shared" si="3"/>
        <v>4985</v>
      </c>
      <c r="N83" s="4">
        <v>51.429000000000002</v>
      </c>
    </row>
    <row r="84" spans="12:14" x14ac:dyDescent="0.25">
      <c r="L84" s="4">
        <v>5.0460000000000003</v>
      </c>
      <c r="M84" s="7">
        <f t="shared" si="3"/>
        <v>5046</v>
      </c>
      <c r="N84" s="4">
        <v>48.351999999999997</v>
      </c>
    </row>
    <row r="85" spans="12:14" x14ac:dyDescent="0.25">
      <c r="L85" s="4">
        <v>5.1280000000000001</v>
      </c>
      <c r="M85" s="7">
        <f t="shared" si="3"/>
        <v>5128</v>
      </c>
      <c r="N85" s="4">
        <v>43.076999999999998</v>
      </c>
    </row>
    <row r="86" spans="12:14" x14ac:dyDescent="0.25">
      <c r="L86" s="4">
        <v>5.1689999999999996</v>
      </c>
      <c r="M86" s="7">
        <f t="shared" si="3"/>
        <v>5169</v>
      </c>
      <c r="N86" s="4">
        <v>36.043999999999997</v>
      </c>
    </row>
    <row r="87" spans="12:14" x14ac:dyDescent="0.25">
      <c r="L87" s="4">
        <v>5.21</v>
      </c>
      <c r="M87" s="7">
        <f t="shared" si="3"/>
        <v>5210</v>
      </c>
      <c r="N87" s="4">
        <v>26.812999999999999</v>
      </c>
    </row>
    <row r="88" spans="12:14" x14ac:dyDescent="0.25">
      <c r="L88" s="4">
        <v>5.3129999999999997</v>
      </c>
      <c r="M88" s="7">
        <f t="shared" si="3"/>
        <v>5313</v>
      </c>
      <c r="N88" s="4">
        <v>19.78</v>
      </c>
    </row>
    <row r="89" spans="12:14" x14ac:dyDescent="0.25">
      <c r="L89" s="4">
        <v>5.3949999999999996</v>
      </c>
      <c r="M89" s="7">
        <f t="shared" si="3"/>
        <v>5395</v>
      </c>
      <c r="N89" s="4">
        <v>24.614999999999998</v>
      </c>
    </row>
    <row r="90" spans="12:14" x14ac:dyDescent="0.25">
      <c r="L90" s="4">
        <v>5.4560000000000004</v>
      </c>
      <c r="M90" s="7">
        <f t="shared" si="3"/>
        <v>5456</v>
      </c>
      <c r="N90" s="4">
        <v>30.33</v>
      </c>
    </row>
    <row r="91" spans="12:14" x14ac:dyDescent="0.25">
      <c r="L91" s="4">
        <v>5.5179999999999998</v>
      </c>
      <c r="M91" s="7">
        <f t="shared" si="3"/>
        <v>5518</v>
      </c>
      <c r="N91" s="4">
        <v>36.043999999999997</v>
      </c>
    </row>
    <row r="92" spans="12:14" x14ac:dyDescent="0.25">
      <c r="L92" s="4">
        <v>5.6</v>
      </c>
      <c r="M92" s="7">
        <f t="shared" si="3"/>
        <v>5600</v>
      </c>
      <c r="N92" s="4">
        <v>30.33</v>
      </c>
    </row>
    <row r="93" spans="12:14" x14ac:dyDescent="0.25">
      <c r="L93" s="4">
        <v>5.6619999999999999</v>
      </c>
      <c r="M93" s="7">
        <f t="shared" si="3"/>
        <v>5662</v>
      </c>
      <c r="N93" s="4">
        <v>29.89</v>
      </c>
    </row>
    <row r="94" spans="12:14" x14ac:dyDescent="0.25">
      <c r="L94" s="4">
        <v>5.7030000000000003</v>
      </c>
      <c r="M94" s="7">
        <f t="shared" si="3"/>
        <v>5703</v>
      </c>
      <c r="N94" s="4">
        <v>27.253</v>
      </c>
    </row>
    <row r="95" spans="12:14" x14ac:dyDescent="0.25">
      <c r="L95" s="4">
        <v>5.7640000000000002</v>
      </c>
      <c r="M95" s="7">
        <f t="shared" si="3"/>
        <v>5764</v>
      </c>
      <c r="N95" s="4">
        <v>23.736000000000001</v>
      </c>
    </row>
    <row r="96" spans="12:14" x14ac:dyDescent="0.25">
      <c r="L96" s="4">
        <v>5.7850000000000001</v>
      </c>
      <c r="M96" s="7">
        <f t="shared" si="3"/>
        <v>5785</v>
      </c>
      <c r="N96" s="4">
        <v>18.462</v>
      </c>
    </row>
    <row r="97" spans="12:14" x14ac:dyDescent="0.25">
      <c r="L97" s="4">
        <v>5.8460000000000001</v>
      </c>
      <c r="M97" s="7">
        <f t="shared" si="3"/>
        <v>5846</v>
      </c>
      <c r="N97" s="4">
        <v>14.945</v>
      </c>
    </row>
    <row r="98" spans="12:14" x14ac:dyDescent="0.25">
      <c r="L98" s="4">
        <v>5.8869999999999996</v>
      </c>
      <c r="M98" s="7">
        <f t="shared" si="3"/>
        <v>5887</v>
      </c>
      <c r="N98" s="4">
        <v>10.11</v>
      </c>
    </row>
    <row r="99" spans="12:14" x14ac:dyDescent="0.25">
      <c r="L99" s="4">
        <v>5.9489999999999998</v>
      </c>
      <c r="M99" s="7">
        <f t="shared" si="3"/>
        <v>5949</v>
      </c>
      <c r="N99" s="4">
        <v>15.824</v>
      </c>
    </row>
    <row r="100" spans="12:14" x14ac:dyDescent="0.25">
      <c r="L100" s="4">
        <v>5.9690000000000003</v>
      </c>
      <c r="M100" s="7">
        <f t="shared" si="3"/>
        <v>5969</v>
      </c>
      <c r="N100" s="4">
        <v>19.341000000000001</v>
      </c>
    </row>
    <row r="101" spans="12:14" x14ac:dyDescent="0.25">
      <c r="L101" s="4">
        <v>6.0510000000000002</v>
      </c>
      <c r="M101" s="7">
        <f t="shared" si="3"/>
        <v>6051</v>
      </c>
      <c r="N101" s="4">
        <v>18.021999999999998</v>
      </c>
    </row>
    <row r="102" spans="12:14" x14ac:dyDescent="0.25">
      <c r="L102" s="4">
        <v>6.133</v>
      </c>
      <c r="M102" s="7">
        <f t="shared" si="3"/>
        <v>6133</v>
      </c>
      <c r="N102" s="4">
        <v>22.856999999999999</v>
      </c>
    </row>
    <row r="103" spans="12:14" x14ac:dyDescent="0.25">
      <c r="L103" s="4">
        <v>6.1950000000000003</v>
      </c>
      <c r="M103" s="7">
        <f t="shared" si="3"/>
        <v>6195</v>
      </c>
      <c r="N103" s="4">
        <v>28.571000000000002</v>
      </c>
    </row>
    <row r="104" spans="12:14" x14ac:dyDescent="0.25">
      <c r="L104" s="4">
        <v>6.2149999999999999</v>
      </c>
      <c r="M104" s="7">
        <f t="shared" si="3"/>
        <v>6215</v>
      </c>
      <c r="N104" s="4">
        <v>31.648</v>
      </c>
    </row>
    <row r="105" spans="12:14" x14ac:dyDescent="0.25">
      <c r="L105" s="4">
        <v>6.2770000000000001</v>
      </c>
      <c r="M105" s="7">
        <f t="shared" si="3"/>
        <v>6277</v>
      </c>
      <c r="N105" s="4">
        <v>29.010999999999999</v>
      </c>
    </row>
    <row r="106" spans="12:14" x14ac:dyDescent="0.25">
      <c r="L106" s="4">
        <v>6.359</v>
      </c>
      <c r="M106" s="7">
        <f t="shared" si="3"/>
        <v>6359</v>
      </c>
      <c r="N106" s="4">
        <v>25.934000000000001</v>
      </c>
    </row>
    <row r="107" spans="12:14" x14ac:dyDescent="0.25">
      <c r="L107" s="4">
        <v>6.4</v>
      </c>
      <c r="M107" s="7">
        <f t="shared" si="3"/>
        <v>6400</v>
      </c>
      <c r="N107" s="4">
        <v>30.33</v>
      </c>
    </row>
    <row r="108" spans="12:14" x14ac:dyDescent="0.25">
      <c r="L108" s="4">
        <v>6.4210000000000003</v>
      </c>
      <c r="M108" s="7">
        <f t="shared" si="3"/>
        <v>6421</v>
      </c>
      <c r="N108" s="4">
        <v>35.603999999999999</v>
      </c>
    </row>
    <row r="109" spans="12:14" x14ac:dyDescent="0.25">
      <c r="L109" s="4">
        <v>6.4820000000000002</v>
      </c>
      <c r="M109" s="7">
        <f t="shared" si="3"/>
        <v>6482</v>
      </c>
      <c r="N109" s="4">
        <v>32.966999999999999</v>
      </c>
    </row>
    <row r="110" spans="12:14" x14ac:dyDescent="0.25">
      <c r="L110" s="4">
        <v>6.5439999999999996</v>
      </c>
      <c r="M110" s="7">
        <f t="shared" si="3"/>
        <v>6544</v>
      </c>
      <c r="N110" s="4">
        <v>27.253</v>
      </c>
    </row>
    <row r="111" spans="12:14" x14ac:dyDescent="0.25">
      <c r="L111" s="4">
        <v>6.585</v>
      </c>
      <c r="M111" s="7">
        <f t="shared" si="3"/>
        <v>6585</v>
      </c>
      <c r="N111" s="4">
        <v>30.768999999999998</v>
      </c>
    </row>
    <row r="112" spans="12:14" x14ac:dyDescent="0.25">
      <c r="L112" s="4">
        <v>6.6459999999999999</v>
      </c>
      <c r="M112" s="7">
        <f t="shared" si="3"/>
        <v>6646</v>
      </c>
      <c r="N112" s="4">
        <v>29.89</v>
      </c>
    </row>
    <row r="113" spans="12:14" x14ac:dyDescent="0.25">
      <c r="L113" s="4">
        <v>6.6870000000000003</v>
      </c>
      <c r="M113" s="7">
        <f t="shared" si="3"/>
        <v>6687</v>
      </c>
      <c r="N113" s="4">
        <v>27.253</v>
      </c>
    </row>
    <row r="114" spans="12:14" x14ac:dyDescent="0.25">
      <c r="L114" s="4">
        <v>6.7489999999999997</v>
      </c>
      <c r="M114" s="7">
        <f t="shared" si="3"/>
        <v>6749</v>
      </c>
      <c r="N114" s="4">
        <v>23.297000000000001</v>
      </c>
    </row>
    <row r="115" spans="12:14" x14ac:dyDescent="0.25">
      <c r="L115" s="4">
        <v>6.81</v>
      </c>
      <c r="M115" s="7">
        <f t="shared" si="3"/>
        <v>6810</v>
      </c>
      <c r="N115" s="4">
        <v>27.253</v>
      </c>
    </row>
    <row r="116" spans="12:14" x14ac:dyDescent="0.25">
      <c r="L116" s="4">
        <v>6.8719999999999999</v>
      </c>
      <c r="M116" s="7">
        <f t="shared" si="3"/>
        <v>6872</v>
      </c>
      <c r="N116" s="4">
        <v>26.812999999999999</v>
      </c>
    </row>
    <row r="117" spans="12:14" x14ac:dyDescent="0.25">
      <c r="L117" s="4">
        <v>6.9130000000000003</v>
      </c>
      <c r="M117" s="7">
        <f t="shared" si="3"/>
        <v>6913</v>
      </c>
      <c r="N117" s="4">
        <v>29.451000000000001</v>
      </c>
    </row>
    <row r="118" spans="12:14" x14ac:dyDescent="0.25">
      <c r="L118" s="4">
        <v>6.9329999999999998</v>
      </c>
      <c r="M118" s="7">
        <f t="shared" si="3"/>
        <v>6933</v>
      </c>
      <c r="N118" s="4">
        <v>23.297000000000001</v>
      </c>
    </row>
    <row r="119" spans="12:14" x14ac:dyDescent="0.25">
      <c r="L119" s="4">
        <v>7.0359999999999996</v>
      </c>
      <c r="M119" s="7">
        <f t="shared" si="3"/>
        <v>7036</v>
      </c>
      <c r="N119" s="4">
        <v>18.462</v>
      </c>
    </row>
    <row r="120" spans="12:14" x14ac:dyDescent="0.25">
      <c r="L120" s="4">
        <v>7.077</v>
      </c>
      <c r="M120" s="7">
        <f t="shared" si="3"/>
        <v>7077</v>
      </c>
      <c r="N120" s="4">
        <v>14.945</v>
      </c>
    </row>
    <row r="121" spans="12:14" x14ac:dyDescent="0.25">
      <c r="L121" s="4">
        <v>7.1790000000000003</v>
      </c>
      <c r="M121" s="7">
        <f t="shared" si="3"/>
        <v>7179</v>
      </c>
      <c r="N121" s="4">
        <v>10.989000000000001</v>
      </c>
    </row>
    <row r="122" spans="12:14" x14ac:dyDescent="0.25">
      <c r="L122" s="4">
        <v>7.2210000000000001</v>
      </c>
      <c r="M122" s="7">
        <f t="shared" si="3"/>
        <v>7221</v>
      </c>
      <c r="N122" s="4">
        <v>8.3520000000000003</v>
      </c>
    </row>
    <row r="123" spans="12:14" x14ac:dyDescent="0.25">
      <c r="L123" s="4">
        <v>7.2619999999999996</v>
      </c>
      <c r="M123" s="7">
        <f t="shared" si="3"/>
        <v>7262</v>
      </c>
      <c r="N123" s="4">
        <v>15.824</v>
      </c>
    </row>
    <row r="124" spans="12:14" x14ac:dyDescent="0.25">
      <c r="L124" s="4">
        <v>7.3029999999999999</v>
      </c>
      <c r="M124" s="7">
        <f t="shared" si="3"/>
        <v>7303</v>
      </c>
      <c r="N124" s="4">
        <v>18.021999999999998</v>
      </c>
    </row>
    <row r="125" spans="12:14" x14ac:dyDescent="0.25">
      <c r="L125" s="4">
        <v>7.3440000000000003</v>
      </c>
      <c r="M125" s="7">
        <f t="shared" si="3"/>
        <v>7344</v>
      </c>
      <c r="N125" s="4">
        <v>11.429</v>
      </c>
    </row>
    <row r="126" spans="12:14" x14ac:dyDescent="0.25">
      <c r="L126" s="4">
        <v>7.4050000000000002</v>
      </c>
      <c r="M126" s="7">
        <f t="shared" si="3"/>
        <v>7405</v>
      </c>
      <c r="N126" s="4">
        <v>3.077</v>
      </c>
    </row>
    <row r="127" spans="12:14" x14ac:dyDescent="0.25">
      <c r="L127" s="4">
        <v>7.4669999999999996</v>
      </c>
      <c r="M127" s="7">
        <f t="shared" si="3"/>
        <v>7467</v>
      </c>
      <c r="N127" s="4">
        <v>10.11</v>
      </c>
    </row>
    <row r="128" spans="12:14" x14ac:dyDescent="0.25">
      <c r="L128" s="4">
        <v>7.508</v>
      </c>
      <c r="M128" s="7">
        <f t="shared" si="3"/>
        <v>7508</v>
      </c>
      <c r="N128" s="4">
        <v>18.901</v>
      </c>
    </row>
    <row r="129" spans="12:14" x14ac:dyDescent="0.25">
      <c r="L129" s="4">
        <v>7.569</v>
      </c>
      <c r="M129" s="7">
        <f t="shared" si="3"/>
        <v>7569</v>
      </c>
      <c r="N129" s="4">
        <v>22.856999999999999</v>
      </c>
    </row>
    <row r="130" spans="12:14" x14ac:dyDescent="0.25">
      <c r="L130" s="4">
        <v>7.6719999999999997</v>
      </c>
      <c r="M130" s="7">
        <f t="shared" si="3"/>
        <v>7672</v>
      </c>
      <c r="N130" s="4">
        <v>18.901</v>
      </c>
    </row>
    <row r="131" spans="12:14" x14ac:dyDescent="0.25">
      <c r="L131" s="4">
        <v>7.7329999999999997</v>
      </c>
      <c r="M131" s="7">
        <f t="shared" ref="M131:M142" si="4">L131*1000</f>
        <v>7733</v>
      </c>
      <c r="N131" s="4">
        <v>10.548999999999999</v>
      </c>
    </row>
    <row r="132" spans="12:14" x14ac:dyDescent="0.25">
      <c r="L132" s="4">
        <v>7.7949999999999999</v>
      </c>
      <c r="M132" s="7">
        <f t="shared" si="4"/>
        <v>7795</v>
      </c>
      <c r="N132" s="4">
        <v>21.538</v>
      </c>
    </row>
    <row r="133" spans="12:14" x14ac:dyDescent="0.25">
      <c r="L133" s="4">
        <v>7.8559999999999999</v>
      </c>
      <c r="M133" s="7">
        <f t="shared" si="4"/>
        <v>7856</v>
      </c>
      <c r="N133" s="4">
        <v>39.56</v>
      </c>
    </row>
    <row r="134" spans="12:14" x14ac:dyDescent="0.25">
      <c r="L134" s="4">
        <v>7.9180000000000001</v>
      </c>
      <c r="M134" s="7">
        <f t="shared" si="4"/>
        <v>7918</v>
      </c>
      <c r="N134" s="4">
        <v>42.637</v>
      </c>
    </row>
    <row r="135" spans="12:14" x14ac:dyDescent="0.25">
      <c r="L135" s="4">
        <v>8</v>
      </c>
      <c r="M135" s="7">
        <f t="shared" si="4"/>
        <v>8000</v>
      </c>
      <c r="N135" s="4">
        <v>50.548999999999999</v>
      </c>
    </row>
    <row r="136" spans="12:14" x14ac:dyDescent="0.25">
      <c r="L136" s="4">
        <v>8.0619999999999994</v>
      </c>
      <c r="M136" s="7">
        <f t="shared" si="4"/>
        <v>8061.9999999999991</v>
      </c>
      <c r="N136" s="4">
        <v>43.956000000000003</v>
      </c>
    </row>
    <row r="137" spans="12:14" x14ac:dyDescent="0.25">
      <c r="L137" s="4">
        <v>8.1440000000000001</v>
      </c>
      <c r="M137" s="7">
        <f t="shared" si="4"/>
        <v>8144</v>
      </c>
      <c r="N137" s="4">
        <v>2.637</v>
      </c>
    </row>
    <row r="138" spans="12:14" x14ac:dyDescent="0.25">
      <c r="L138" s="4">
        <v>8.2260000000000009</v>
      </c>
      <c r="M138" s="7">
        <f t="shared" si="4"/>
        <v>8226</v>
      </c>
      <c r="N138" s="4">
        <v>2.198</v>
      </c>
    </row>
    <row r="139" spans="12:14" x14ac:dyDescent="0.25">
      <c r="L139" s="4">
        <v>8.3079999999999998</v>
      </c>
      <c r="M139" s="7">
        <f t="shared" si="4"/>
        <v>8308</v>
      </c>
      <c r="N139" s="4">
        <v>0.44</v>
      </c>
    </row>
    <row r="140" spans="12:14" x14ac:dyDescent="0.25">
      <c r="L140" s="4">
        <v>8.8209999999999997</v>
      </c>
      <c r="M140" s="7">
        <f t="shared" si="4"/>
        <v>8821</v>
      </c>
      <c r="N140" s="4">
        <v>0</v>
      </c>
    </row>
    <row r="141" spans="12:14" x14ac:dyDescent="0.25">
      <c r="L141" s="4">
        <v>8.8819999999999997</v>
      </c>
      <c r="M141" s="7">
        <f t="shared" si="4"/>
        <v>8882</v>
      </c>
      <c r="N141" s="4">
        <v>6.593</v>
      </c>
    </row>
    <row r="142" spans="12:14" x14ac:dyDescent="0.25">
      <c r="L142" s="4">
        <v>8.9440000000000008</v>
      </c>
      <c r="M142" s="7">
        <f t="shared" si="4"/>
        <v>8944</v>
      </c>
      <c r="N142" s="4">
        <v>0.44</v>
      </c>
    </row>
  </sheetData>
  <sortState ref="A2:H29">
    <sortCondition ref="A2:A29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10.875" defaultRowHeight="15.75" x14ac:dyDescent="0.25"/>
  <cols>
    <col min="1" max="16384" width="10.875" style="8"/>
  </cols>
  <sheetData/>
  <mergeCells count="1">
    <mergeCell ref="A1:XFD1048576"/>
  </mergeCells>
  <phoneticPr fontId="4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p_e_eire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 Mauri</cp:lastModifiedBy>
  <cp:lastPrinted>2012-10-25T12:39:17Z</cp:lastPrinted>
  <dcterms:created xsi:type="dcterms:W3CDTF">2012-10-25T10:26:22Z</dcterms:created>
  <dcterms:modified xsi:type="dcterms:W3CDTF">2013-11-27T14:33:46Z</dcterms:modified>
</cp:coreProperties>
</file>