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800" yWindow="1300" windowWidth="19400" windowHeight="19720" tabRatio="500" activeTab="2"/>
  </bookViews>
  <sheets>
    <sheet name="Affek et al 2008 " sheetId="1" r:id="rId1"/>
    <sheet name="Bar-Matthews et al 2003" sheetId="2" r:id="rId2"/>
    <sheet name="McGarry et al 2004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3" l="1"/>
  <c r="G12" i="3"/>
  <c r="G13" i="3"/>
  <c r="G14" i="3"/>
  <c r="G15" i="3"/>
  <c r="G16" i="3"/>
  <c r="G17" i="3"/>
  <c r="G10" i="3"/>
  <c r="F11" i="3"/>
  <c r="F12" i="3"/>
  <c r="F13" i="3"/>
  <c r="F14" i="3"/>
  <c r="F15" i="3"/>
  <c r="F16" i="3"/>
  <c r="F17" i="3"/>
  <c r="F10" i="3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9" i="2"/>
  <c r="G7" i="1"/>
  <c r="G8" i="1"/>
  <c r="G9" i="1"/>
  <c r="G10" i="1"/>
  <c r="G11" i="1"/>
  <c r="G12" i="1"/>
  <c r="G13" i="1"/>
  <c r="G14" i="1"/>
  <c r="G6" i="1"/>
  <c r="D7" i="1"/>
  <c r="D10" i="1"/>
  <c r="D14" i="1"/>
  <c r="D6" i="1"/>
</calcChain>
</file>

<file path=xl/sharedStrings.xml><?xml version="1.0" encoding="utf-8"?>
<sst xmlns="http://schemas.openxmlformats.org/spreadsheetml/2006/main" count="36" uniqueCount="27">
  <si>
    <t>Modern</t>
  </si>
  <si>
    <t>LGM</t>
  </si>
  <si>
    <t>LG</t>
  </si>
  <si>
    <t>Age</t>
  </si>
  <si>
    <t>0.9–1.9</t>
  </si>
  <si>
    <t>7.2–8.8</t>
  </si>
  <si>
    <t>8–10</t>
  </si>
  <si>
    <t>19–19.4</t>
  </si>
  <si>
    <t>19–20</t>
  </si>
  <si>
    <t>Late Holocene</t>
  </si>
  <si>
    <t>Early Holocene</t>
  </si>
  <si>
    <t>T (corrected)</t>
  </si>
  <si>
    <t>+/-</t>
  </si>
  <si>
    <t>Affek et al 2008 Glacial/interglacial temperature variations in Soreq cave speleothems as recorded by ‘clumped isotope’ thermometry</t>
  </si>
  <si>
    <t>Age for plotting here</t>
  </si>
  <si>
    <t>Anomaly</t>
  </si>
  <si>
    <t>Annual Temperature</t>
  </si>
  <si>
    <t>d18O</t>
  </si>
  <si>
    <t>d13C</t>
  </si>
  <si>
    <t>Age (ky)</t>
  </si>
  <si>
    <t>Soreq Cave</t>
  </si>
  <si>
    <t>ftp://ftp.ncdc.noaa.gov/pub/data/paleo/speleothem/israel/soreq_peqiin_2003.txt</t>
  </si>
  <si>
    <t>Bar-Matthews, M., A. Ayalon, M. Gilmour, A. Matthews, and C.J. Hawkesworth, 2003, Sea-land oxygen isotopic relationships from planktonic foraminifera and speleothems in the Eastern Mediterranean region and their implication for paleorainfall during interglacial intervals, Geochimica et Cosmochimica Acta, 67, 17, pp. 3181-3199, 1 September 2003.</t>
  </si>
  <si>
    <t>d18O Anomaly</t>
  </si>
  <si>
    <t>Temp</t>
  </si>
  <si>
    <t>Tanom</t>
  </si>
  <si>
    <t>McGarry et al 2004 Constraints on hydro and paleotemp variations in the E Med region in the last 140ka given by delD values of speleothem inclusions- cool mid-Hol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</si>
</sst>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'Affek et al 2008 '!$D$6:$D$14</c:f>
              <c:numCache>
                <c:formatCode>General</c:formatCode>
                <c:ptCount val="9"/>
                <c:pt idx="0">
                  <c:v>0.03</c:v>
                </c:pt>
                <c:pt idx="1">
                  <c:v>0.9</c:v>
                </c:pt>
                <c:pt idx="2">
                  <c:v>1.4</c:v>
                </c:pt>
                <c:pt idx="3">
                  <c:v>8.0</c:v>
                </c:pt>
                <c:pt idx="4">
                  <c:v>8.7</c:v>
                </c:pt>
                <c:pt idx="5">
                  <c:v>9.0</c:v>
                </c:pt>
                <c:pt idx="6">
                  <c:v>19.2</c:v>
                </c:pt>
                <c:pt idx="7">
                  <c:v>19.5</c:v>
                </c:pt>
                <c:pt idx="8">
                  <c:v>56.0</c:v>
                </c:pt>
              </c:numCache>
            </c:numRef>
          </c:xVal>
          <c:yVal>
            <c:numRef>
              <c:f>'Affek et al 2008 '!$G$6:$G$14</c:f>
              <c:numCache>
                <c:formatCode>General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-4.0</c:v>
                </c:pt>
                <c:pt idx="3">
                  <c:v>-1.0</c:v>
                </c:pt>
                <c:pt idx="4">
                  <c:v>3.0</c:v>
                </c:pt>
                <c:pt idx="5">
                  <c:v>0.0</c:v>
                </c:pt>
                <c:pt idx="6">
                  <c:v>-7.0</c:v>
                </c:pt>
                <c:pt idx="7">
                  <c:v>-6.0</c:v>
                </c:pt>
                <c:pt idx="8">
                  <c:v>-3.0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378680"/>
        <c:axId val="431380424"/>
      </c:scatterChart>
      <c:valAx>
        <c:axId val="431378680"/>
        <c:scaling>
          <c:orientation val="minMax"/>
          <c:max val="12.0"/>
        </c:scaling>
        <c:delete val="0"/>
        <c:axPos val="b"/>
        <c:numFmt formatCode="General" sourceLinked="1"/>
        <c:majorTickMark val="out"/>
        <c:minorTickMark val="none"/>
        <c:tickLblPos val="nextTo"/>
        <c:crossAx val="431380424"/>
        <c:crosses val="autoZero"/>
        <c:crossBetween val="midCat"/>
      </c:valAx>
      <c:valAx>
        <c:axId val="431380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1378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'Bar-Matthews et al 2003'!$D$8</c:f>
              <c:strCache>
                <c:ptCount val="1"/>
                <c:pt idx="0">
                  <c:v>d18O Anomaly</c:v>
                </c:pt>
              </c:strCache>
            </c:strRef>
          </c:tx>
          <c:marker>
            <c:symbol val="none"/>
          </c:marker>
          <c:xVal>
            <c:numRef>
              <c:f>'Bar-Matthews et al 2003'!$A$9:$A$204</c:f>
              <c:numCache>
                <c:formatCode>General</c:formatCode>
                <c:ptCount val="196"/>
                <c:pt idx="0">
                  <c:v>0.0</c:v>
                </c:pt>
                <c:pt idx="1">
                  <c:v>0.3</c:v>
                </c:pt>
                <c:pt idx="2">
                  <c:v>0.35</c:v>
                </c:pt>
                <c:pt idx="3">
                  <c:v>0.45</c:v>
                </c:pt>
                <c:pt idx="4">
                  <c:v>0.55</c:v>
                </c:pt>
                <c:pt idx="5">
                  <c:v>0.63</c:v>
                </c:pt>
                <c:pt idx="6">
                  <c:v>0.68</c:v>
                </c:pt>
                <c:pt idx="7">
                  <c:v>0.71</c:v>
                </c:pt>
                <c:pt idx="8">
                  <c:v>0.736</c:v>
                </c:pt>
                <c:pt idx="9">
                  <c:v>0.765</c:v>
                </c:pt>
                <c:pt idx="10">
                  <c:v>0.79</c:v>
                </c:pt>
                <c:pt idx="11">
                  <c:v>0.82</c:v>
                </c:pt>
                <c:pt idx="12">
                  <c:v>0.85</c:v>
                </c:pt>
                <c:pt idx="13">
                  <c:v>0.91</c:v>
                </c:pt>
                <c:pt idx="14">
                  <c:v>0.98</c:v>
                </c:pt>
                <c:pt idx="15">
                  <c:v>1.13</c:v>
                </c:pt>
                <c:pt idx="16">
                  <c:v>1.28</c:v>
                </c:pt>
                <c:pt idx="17">
                  <c:v>1.35</c:v>
                </c:pt>
                <c:pt idx="18">
                  <c:v>1.48</c:v>
                </c:pt>
                <c:pt idx="19">
                  <c:v>1.61</c:v>
                </c:pt>
                <c:pt idx="20">
                  <c:v>1.74</c:v>
                </c:pt>
                <c:pt idx="21">
                  <c:v>2.0</c:v>
                </c:pt>
                <c:pt idx="22">
                  <c:v>2.24</c:v>
                </c:pt>
                <c:pt idx="23">
                  <c:v>2.36</c:v>
                </c:pt>
                <c:pt idx="24">
                  <c:v>2.48</c:v>
                </c:pt>
                <c:pt idx="25">
                  <c:v>2.6</c:v>
                </c:pt>
                <c:pt idx="26">
                  <c:v>2.76</c:v>
                </c:pt>
                <c:pt idx="27">
                  <c:v>2.93</c:v>
                </c:pt>
                <c:pt idx="28">
                  <c:v>3.1</c:v>
                </c:pt>
                <c:pt idx="29">
                  <c:v>3.2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3.54</c:v>
                </c:pt>
                <c:pt idx="34">
                  <c:v>3.58</c:v>
                </c:pt>
                <c:pt idx="35">
                  <c:v>3.62</c:v>
                </c:pt>
                <c:pt idx="36">
                  <c:v>3.66</c:v>
                </c:pt>
                <c:pt idx="37">
                  <c:v>3.72</c:v>
                </c:pt>
                <c:pt idx="38">
                  <c:v>3.78</c:v>
                </c:pt>
                <c:pt idx="39">
                  <c:v>3.8</c:v>
                </c:pt>
                <c:pt idx="40">
                  <c:v>3.82</c:v>
                </c:pt>
                <c:pt idx="41">
                  <c:v>3.86</c:v>
                </c:pt>
                <c:pt idx="42">
                  <c:v>3.88</c:v>
                </c:pt>
                <c:pt idx="43">
                  <c:v>3.9</c:v>
                </c:pt>
                <c:pt idx="44">
                  <c:v>3.92</c:v>
                </c:pt>
                <c:pt idx="45">
                  <c:v>3.94</c:v>
                </c:pt>
                <c:pt idx="46">
                  <c:v>3.96</c:v>
                </c:pt>
                <c:pt idx="47">
                  <c:v>3.98</c:v>
                </c:pt>
                <c:pt idx="48">
                  <c:v>4.015</c:v>
                </c:pt>
                <c:pt idx="49">
                  <c:v>4.03</c:v>
                </c:pt>
                <c:pt idx="50">
                  <c:v>4.045</c:v>
                </c:pt>
                <c:pt idx="51">
                  <c:v>4.06</c:v>
                </c:pt>
                <c:pt idx="52">
                  <c:v>4.075</c:v>
                </c:pt>
                <c:pt idx="53">
                  <c:v>4.1</c:v>
                </c:pt>
                <c:pt idx="54">
                  <c:v>4.115</c:v>
                </c:pt>
                <c:pt idx="55">
                  <c:v>4.13</c:v>
                </c:pt>
                <c:pt idx="56">
                  <c:v>4.145</c:v>
                </c:pt>
                <c:pt idx="57">
                  <c:v>4.16</c:v>
                </c:pt>
                <c:pt idx="58">
                  <c:v>4.175</c:v>
                </c:pt>
                <c:pt idx="59">
                  <c:v>4.19</c:v>
                </c:pt>
                <c:pt idx="60">
                  <c:v>4.2</c:v>
                </c:pt>
                <c:pt idx="61">
                  <c:v>4.235</c:v>
                </c:pt>
                <c:pt idx="62">
                  <c:v>4.25</c:v>
                </c:pt>
                <c:pt idx="63">
                  <c:v>4.265</c:v>
                </c:pt>
                <c:pt idx="64">
                  <c:v>4.28</c:v>
                </c:pt>
                <c:pt idx="65">
                  <c:v>4.295</c:v>
                </c:pt>
                <c:pt idx="66">
                  <c:v>4.31</c:v>
                </c:pt>
                <c:pt idx="67">
                  <c:v>4.32</c:v>
                </c:pt>
                <c:pt idx="68">
                  <c:v>4.35</c:v>
                </c:pt>
                <c:pt idx="69">
                  <c:v>4.38</c:v>
                </c:pt>
                <c:pt idx="70">
                  <c:v>4.41</c:v>
                </c:pt>
                <c:pt idx="71">
                  <c:v>4.44</c:v>
                </c:pt>
                <c:pt idx="72">
                  <c:v>4.47</c:v>
                </c:pt>
                <c:pt idx="73">
                  <c:v>4.5</c:v>
                </c:pt>
                <c:pt idx="74">
                  <c:v>4.53</c:v>
                </c:pt>
                <c:pt idx="75">
                  <c:v>4.56</c:v>
                </c:pt>
                <c:pt idx="76">
                  <c:v>4.59</c:v>
                </c:pt>
                <c:pt idx="77">
                  <c:v>4.62</c:v>
                </c:pt>
                <c:pt idx="78">
                  <c:v>4.65</c:v>
                </c:pt>
                <c:pt idx="79">
                  <c:v>4.7</c:v>
                </c:pt>
                <c:pt idx="80">
                  <c:v>4.74</c:v>
                </c:pt>
                <c:pt idx="81">
                  <c:v>4.775</c:v>
                </c:pt>
                <c:pt idx="82">
                  <c:v>4.8</c:v>
                </c:pt>
                <c:pt idx="83">
                  <c:v>4.81</c:v>
                </c:pt>
                <c:pt idx="84">
                  <c:v>4.83</c:v>
                </c:pt>
                <c:pt idx="85">
                  <c:v>4.84</c:v>
                </c:pt>
                <c:pt idx="86">
                  <c:v>4.85</c:v>
                </c:pt>
                <c:pt idx="87">
                  <c:v>4.87</c:v>
                </c:pt>
                <c:pt idx="88">
                  <c:v>4.88</c:v>
                </c:pt>
                <c:pt idx="89">
                  <c:v>4.89</c:v>
                </c:pt>
                <c:pt idx="90">
                  <c:v>4.9</c:v>
                </c:pt>
                <c:pt idx="91">
                  <c:v>4.91</c:v>
                </c:pt>
                <c:pt idx="92">
                  <c:v>4.925</c:v>
                </c:pt>
                <c:pt idx="93">
                  <c:v>4.94</c:v>
                </c:pt>
                <c:pt idx="94">
                  <c:v>4.955</c:v>
                </c:pt>
                <c:pt idx="95">
                  <c:v>4.97</c:v>
                </c:pt>
                <c:pt idx="96">
                  <c:v>4.985</c:v>
                </c:pt>
                <c:pt idx="97">
                  <c:v>5.0</c:v>
                </c:pt>
                <c:pt idx="98">
                  <c:v>5.015</c:v>
                </c:pt>
                <c:pt idx="99">
                  <c:v>5.045</c:v>
                </c:pt>
                <c:pt idx="100">
                  <c:v>5.06</c:v>
                </c:pt>
                <c:pt idx="101">
                  <c:v>5.078</c:v>
                </c:pt>
                <c:pt idx="102">
                  <c:v>5.096</c:v>
                </c:pt>
                <c:pt idx="103">
                  <c:v>5.114</c:v>
                </c:pt>
                <c:pt idx="104">
                  <c:v>5.15</c:v>
                </c:pt>
                <c:pt idx="105">
                  <c:v>5.168</c:v>
                </c:pt>
                <c:pt idx="106">
                  <c:v>5.186</c:v>
                </c:pt>
                <c:pt idx="107">
                  <c:v>5.206</c:v>
                </c:pt>
                <c:pt idx="108">
                  <c:v>5.226</c:v>
                </c:pt>
                <c:pt idx="109">
                  <c:v>5.246</c:v>
                </c:pt>
                <c:pt idx="110">
                  <c:v>5.266</c:v>
                </c:pt>
                <c:pt idx="111">
                  <c:v>5.286</c:v>
                </c:pt>
                <c:pt idx="112">
                  <c:v>5.306</c:v>
                </c:pt>
                <c:pt idx="113">
                  <c:v>5.326</c:v>
                </c:pt>
                <c:pt idx="114">
                  <c:v>5.346</c:v>
                </c:pt>
                <c:pt idx="115">
                  <c:v>5.366</c:v>
                </c:pt>
                <c:pt idx="116">
                  <c:v>5.39</c:v>
                </c:pt>
                <c:pt idx="117">
                  <c:v>5.436</c:v>
                </c:pt>
                <c:pt idx="118">
                  <c:v>5.496</c:v>
                </c:pt>
                <c:pt idx="119">
                  <c:v>5.576</c:v>
                </c:pt>
                <c:pt idx="120">
                  <c:v>5.676</c:v>
                </c:pt>
                <c:pt idx="121">
                  <c:v>5.776</c:v>
                </c:pt>
                <c:pt idx="122">
                  <c:v>5.976</c:v>
                </c:pt>
                <c:pt idx="123">
                  <c:v>6.1</c:v>
                </c:pt>
                <c:pt idx="124">
                  <c:v>6.2</c:v>
                </c:pt>
                <c:pt idx="125">
                  <c:v>6.3</c:v>
                </c:pt>
                <c:pt idx="126">
                  <c:v>6.4</c:v>
                </c:pt>
                <c:pt idx="127">
                  <c:v>6.5</c:v>
                </c:pt>
                <c:pt idx="128">
                  <c:v>6.6</c:v>
                </c:pt>
                <c:pt idx="129">
                  <c:v>6.7</c:v>
                </c:pt>
                <c:pt idx="130">
                  <c:v>6.8</c:v>
                </c:pt>
                <c:pt idx="131">
                  <c:v>6.9</c:v>
                </c:pt>
                <c:pt idx="132">
                  <c:v>7.0</c:v>
                </c:pt>
                <c:pt idx="133">
                  <c:v>7.1</c:v>
                </c:pt>
                <c:pt idx="134">
                  <c:v>7.2</c:v>
                </c:pt>
                <c:pt idx="135">
                  <c:v>7.32</c:v>
                </c:pt>
                <c:pt idx="136">
                  <c:v>7.54</c:v>
                </c:pt>
                <c:pt idx="137">
                  <c:v>7.63</c:v>
                </c:pt>
                <c:pt idx="138">
                  <c:v>7.72</c:v>
                </c:pt>
                <c:pt idx="139">
                  <c:v>7.91</c:v>
                </c:pt>
                <c:pt idx="140">
                  <c:v>8.01</c:v>
                </c:pt>
                <c:pt idx="141">
                  <c:v>8.1</c:v>
                </c:pt>
                <c:pt idx="142">
                  <c:v>8.175</c:v>
                </c:pt>
                <c:pt idx="143">
                  <c:v>8.23</c:v>
                </c:pt>
                <c:pt idx="144">
                  <c:v>8.27</c:v>
                </c:pt>
                <c:pt idx="145">
                  <c:v>8.305</c:v>
                </c:pt>
                <c:pt idx="146">
                  <c:v>8.32</c:v>
                </c:pt>
                <c:pt idx="147">
                  <c:v>8.34</c:v>
                </c:pt>
                <c:pt idx="148">
                  <c:v>8.34</c:v>
                </c:pt>
                <c:pt idx="149">
                  <c:v>8.355</c:v>
                </c:pt>
                <c:pt idx="150">
                  <c:v>8.37</c:v>
                </c:pt>
                <c:pt idx="151">
                  <c:v>8.4055</c:v>
                </c:pt>
                <c:pt idx="152">
                  <c:v>8.41</c:v>
                </c:pt>
                <c:pt idx="153">
                  <c:v>8.415</c:v>
                </c:pt>
                <c:pt idx="154">
                  <c:v>8.42</c:v>
                </c:pt>
                <c:pt idx="155">
                  <c:v>8.425</c:v>
                </c:pt>
                <c:pt idx="156">
                  <c:v>8.43</c:v>
                </c:pt>
                <c:pt idx="157">
                  <c:v>8.435</c:v>
                </c:pt>
                <c:pt idx="158">
                  <c:v>8.44</c:v>
                </c:pt>
                <c:pt idx="159">
                  <c:v>8.445</c:v>
                </c:pt>
                <c:pt idx="160">
                  <c:v>8.45</c:v>
                </c:pt>
                <c:pt idx="161">
                  <c:v>8.455</c:v>
                </c:pt>
                <c:pt idx="162">
                  <c:v>8.46</c:v>
                </c:pt>
                <c:pt idx="163">
                  <c:v>8.465</c:v>
                </c:pt>
                <c:pt idx="164">
                  <c:v>8.47</c:v>
                </c:pt>
                <c:pt idx="165">
                  <c:v>8.48</c:v>
                </c:pt>
                <c:pt idx="166">
                  <c:v>8.49</c:v>
                </c:pt>
                <c:pt idx="167">
                  <c:v>8.5</c:v>
                </c:pt>
                <c:pt idx="168">
                  <c:v>8.51</c:v>
                </c:pt>
                <c:pt idx="169">
                  <c:v>8.52</c:v>
                </c:pt>
                <c:pt idx="170">
                  <c:v>8.535</c:v>
                </c:pt>
                <c:pt idx="171">
                  <c:v>8.55</c:v>
                </c:pt>
                <c:pt idx="172">
                  <c:v>8.565</c:v>
                </c:pt>
                <c:pt idx="173">
                  <c:v>8.58</c:v>
                </c:pt>
                <c:pt idx="174">
                  <c:v>8.6</c:v>
                </c:pt>
                <c:pt idx="175">
                  <c:v>8.62</c:v>
                </c:pt>
                <c:pt idx="176">
                  <c:v>8.64</c:v>
                </c:pt>
                <c:pt idx="177">
                  <c:v>8.67</c:v>
                </c:pt>
                <c:pt idx="178">
                  <c:v>8.710000000000001</c:v>
                </c:pt>
                <c:pt idx="179">
                  <c:v>8.76</c:v>
                </c:pt>
                <c:pt idx="180">
                  <c:v>8.82</c:v>
                </c:pt>
                <c:pt idx="181">
                  <c:v>8.9</c:v>
                </c:pt>
                <c:pt idx="182">
                  <c:v>9.0</c:v>
                </c:pt>
                <c:pt idx="183">
                  <c:v>9.140000000000001</c:v>
                </c:pt>
                <c:pt idx="184">
                  <c:v>9.34</c:v>
                </c:pt>
                <c:pt idx="185">
                  <c:v>9.59</c:v>
                </c:pt>
                <c:pt idx="186">
                  <c:v>9.89</c:v>
                </c:pt>
                <c:pt idx="187">
                  <c:v>10.24</c:v>
                </c:pt>
                <c:pt idx="188">
                  <c:v>10.59</c:v>
                </c:pt>
                <c:pt idx="189">
                  <c:v>10.99</c:v>
                </c:pt>
                <c:pt idx="190">
                  <c:v>11.1</c:v>
                </c:pt>
                <c:pt idx="191">
                  <c:v>11.2</c:v>
                </c:pt>
                <c:pt idx="192">
                  <c:v>11.42</c:v>
                </c:pt>
                <c:pt idx="193">
                  <c:v>11.94</c:v>
                </c:pt>
                <c:pt idx="194">
                  <c:v>12.3</c:v>
                </c:pt>
                <c:pt idx="195">
                  <c:v>12.65</c:v>
                </c:pt>
              </c:numCache>
            </c:numRef>
          </c:xVal>
          <c:yVal>
            <c:numRef>
              <c:f>'Bar-Matthews et al 2003'!$D$9:$D$204</c:f>
              <c:numCache>
                <c:formatCode>General</c:formatCode>
                <c:ptCount val="196"/>
                <c:pt idx="0">
                  <c:v>0.0</c:v>
                </c:pt>
                <c:pt idx="1">
                  <c:v>-0.0499999999999998</c:v>
                </c:pt>
                <c:pt idx="2">
                  <c:v>0.2</c:v>
                </c:pt>
                <c:pt idx="3">
                  <c:v>-0.17</c:v>
                </c:pt>
                <c:pt idx="4">
                  <c:v>-0.37</c:v>
                </c:pt>
                <c:pt idx="5">
                  <c:v>-0.5</c:v>
                </c:pt>
                <c:pt idx="6">
                  <c:v>-0.26</c:v>
                </c:pt>
                <c:pt idx="7">
                  <c:v>-0.24</c:v>
                </c:pt>
                <c:pt idx="8">
                  <c:v>-0.18</c:v>
                </c:pt>
                <c:pt idx="9">
                  <c:v>-0.19</c:v>
                </c:pt>
                <c:pt idx="10">
                  <c:v>-0.04</c:v>
                </c:pt>
                <c:pt idx="11">
                  <c:v>-0.0499999999999998</c:v>
                </c:pt>
                <c:pt idx="12">
                  <c:v>-0.0700000000000003</c:v>
                </c:pt>
                <c:pt idx="13">
                  <c:v>0.18</c:v>
                </c:pt>
                <c:pt idx="14">
                  <c:v>0.0499999999999998</c:v>
                </c:pt>
                <c:pt idx="15">
                  <c:v>-0.23</c:v>
                </c:pt>
                <c:pt idx="16">
                  <c:v>-0.25</c:v>
                </c:pt>
                <c:pt idx="17">
                  <c:v>-0.3</c:v>
                </c:pt>
                <c:pt idx="18">
                  <c:v>-0.23</c:v>
                </c:pt>
                <c:pt idx="19">
                  <c:v>-0.12</c:v>
                </c:pt>
                <c:pt idx="20">
                  <c:v>-0.0800000000000001</c:v>
                </c:pt>
                <c:pt idx="21">
                  <c:v>-0.0599999999999996</c:v>
                </c:pt>
                <c:pt idx="22">
                  <c:v>-0.11</c:v>
                </c:pt>
                <c:pt idx="23">
                  <c:v>-0.17</c:v>
                </c:pt>
                <c:pt idx="24">
                  <c:v>-0.14</c:v>
                </c:pt>
                <c:pt idx="25">
                  <c:v>-0.35</c:v>
                </c:pt>
                <c:pt idx="26">
                  <c:v>-0.31</c:v>
                </c:pt>
                <c:pt idx="27">
                  <c:v>-0.26</c:v>
                </c:pt>
                <c:pt idx="28">
                  <c:v>-0.37</c:v>
                </c:pt>
                <c:pt idx="29">
                  <c:v>-0.16</c:v>
                </c:pt>
                <c:pt idx="30">
                  <c:v>-0.2</c:v>
                </c:pt>
                <c:pt idx="31">
                  <c:v>-0.15</c:v>
                </c:pt>
                <c:pt idx="32">
                  <c:v>-0.0800000000000001</c:v>
                </c:pt>
                <c:pt idx="33">
                  <c:v>-0.24</c:v>
                </c:pt>
                <c:pt idx="34">
                  <c:v>-0.14</c:v>
                </c:pt>
                <c:pt idx="35">
                  <c:v>-0.0300000000000002</c:v>
                </c:pt>
                <c:pt idx="36">
                  <c:v>-0.00999999999999978</c:v>
                </c:pt>
                <c:pt idx="37">
                  <c:v>-0.26</c:v>
                </c:pt>
                <c:pt idx="38">
                  <c:v>-0.3</c:v>
                </c:pt>
                <c:pt idx="39">
                  <c:v>-0.27</c:v>
                </c:pt>
                <c:pt idx="40">
                  <c:v>-0.12</c:v>
                </c:pt>
                <c:pt idx="41">
                  <c:v>-0.15</c:v>
                </c:pt>
                <c:pt idx="42">
                  <c:v>0.00999999999999978</c:v>
                </c:pt>
                <c:pt idx="43">
                  <c:v>0.0199999999999996</c:v>
                </c:pt>
                <c:pt idx="44">
                  <c:v>-0.0999999999999996</c:v>
                </c:pt>
                <c:pt idx="45">
                  <c:v>-0.0599999999999996</c:v>
                </c:pt>
                <c:pt idx="46">
                  <c:v>-0.12</c:v>
                </c:pt>
                <c:pt idx="47">
                  <c:v>0.0</c:v>
                </c:pt>
                <c:pt idx="48">
                  <c:v>-0.0899999999999998</c:v>
                </c:pt>
                <c:pt idx="49">
                  <c:v>-0.11</c:v>
                </c:pt>
                <c:pt idx="50">
                  <c:v>-0.11</c:v>
                </c:pt>
                <c:pt idx="51">
                  <c:v>-0.22</c:v>
                </c:pt>
                <c:pt idx="52">
                  <c:v>-0.24</c:v>
                </c:pt>
                <c:pt idx="53">
                  <c:v>-0.17</c:v>
                </c:pt>
                <c:pt idx="54">
                  <c:v>-0.27</c:v>
                </c:pt>
                <c:pt idx="55">
                  <c:v>-0.17</c:v>
                </c:pt>
                <c:pt idx="56">
                  <c:v>-0.0800000000000001</c:v>
                </c:pt>
                <c:pt idx="57">
                  <c:v>-0.0599999999999996</c:v>
                </c:pt>
                <c:pt idx="58">
                  <c:v>0.0499999999999998</c:v>
                </c:pt>
                <c:pt idx="59">
                  <c:v>-0.14</c:v>
                </c:pt>
                <c:pt idx="60">
                  <c:v>-0.14</c:v>
                </c:pt>
                <c:pt idx="61">
                  <c:v>-0.27</c:v>
                </c:pt>
                <c:pt idx="62">
                  <c:v>-0.27</c:v>
                </c:pt>
                <c:pt idx="63">
                  <c:v>-0.25</c:v>
                </c:pt>
                <c:pt idx="64">
                  <c:v>-0.25</c:v>
                </c:pt>
                <c:pt idx="65">
                  <c:v>-0.27</c:v>
                </c:pt>
                <c:pt idx="66">
                  <c:v>-0.26</c:v>
                </c:pt>
                <c:pt idx="67">
                  <c:v>-0.29</c:v>
                </c:pt>
                <c:pt idx="68">
                  <c:v>-0.41</c:v>
                </c:pt>
                <c:pt idx="69">
                  <c:v>-0.57</c:v>
                </c:pt>
                <c:pt idx="70">
                  <c:v>-0.54</c:v>
                </c:pt>
                <c:pt idx="71">
                  <c:v>-0.35</c:v>
                </c:pt>
                <c:pt idx="72">
                  <c:v>-0.38</c:v>
                </c:pt>
                <c:pt idx="73">
                  <c:v>-0.25</c:v>
                </c:pt>
                <c:pt idx="74">
                  <c:v>-0.33</c:v>
                </c:pt>
                <c:pt idx="75">
                  <c:v>-0.53</c:v>
                </c:pt>
                <c:pt idx="76">
                  <c:v>-0.59</c:v>
                </c:pt>
                <c:pt idx="77">
                  <c:v>-0.73</c:v>
                </c:pt>
                <c:pt idx="78">
                  <c:v>-0.87</c:v>
                </c:pt>
                <c:pt idx="79">
                  <c:v>-0.75</c:v>
                </c:pt>
                <c:pt idx="80">
                  <c:v>-0.79</c:v>
                </c:pt>
                <c:pt idx="81">
                  <c:v>-0.769999999999999</c:v>
                </c:pt>
                <c:pt idx="82">
                  <c:v>-0.56</c:v>
                </c:pt>
                <c:pt idx="83">
                  <c:v>-0.55</c:v>
                </c:pt>
                <c:pt idx="84">
                  <c:v>-0.63</c:v>
                </c:pt>
                <c:pt idx="85">
                  <c:v>-0.49</c:v>
                </c:pt>
                <c:pt idx="86">
                  <c:v>-0.65</c:v>
                </c:pt>
                <c:pt idx="87">
                  <c:v>-0.64</c:v>
                </c:pt>
                <c:pt idx="88">
                  <c:v>-0.62</c:v>
                </c:pt>
                <c:pt idx="89">
                  <c:v>-0.58</c:v>
                </c:pt>
                <c:pt idx="90">
                  <c:v>-0.25</c:v>
                </c:pt>
                <c:pt idx="91">
                  <c:v>0.0599999999999996</c:v>
                </c:pt>
                <c:pt idx="92">
                  <c:v>0.0</c:v>
                </c:pt>
                <c:pt idx="93">
                  <c:v>-0.11</c:v>
                </c:pt>
                <c:pt idx="94">
                  <c:v>-0.0999999999999996</c:v>
                </c:pt>
                <c:pt idx="95">
                  <c:v>-0.52</c:v>
                </c:pt>
                <c:pt idx="96">
                  <c:v>-0.25</c:v>
                </c:pt>
                <c:pt idx="97">
                  <c:v>-0.25</c:v>
                </c:pt>
                <c:pt idx="98">
                  <c:v>-0.29</c:v>
                </c:pt>
                <c:pt idx="99">
                  <c:v>-0.62</c:v>
                </c:pt>
                <c:pt idx="100">
                  <c:v>-0.71</c:v>
                </c:pt>
                <c:pt idx="101">
                  <c:v>-0.35</c:v>
                </c:pt>
                <c:pt idx="102">
                  <c:v>-0.34</c:v>
                </c:pt>
                <c:pt idx="103">
                  <c:v>-0.59</c:v>
                </c:pt>
                <c:pt idx="104">
                  <c:v>0.0300000000000002</c:v>
                </c:pt>
                <c:pt idx="105">
                  <c:v>0.0300000000000002</c:v>
                </c:pt>
                <c:pt idx="106">
                  <c:v>0.72</c:v>
                </c:pt>
                <c:pt idx="107">
                  <c:v>0.17</c:v>
                </c:pt>
                <c:pt idx="108">
                  <c:v>-0.85</c:v>
                </c:pt>
                <c:pt idx="109">
                  <c:v>-0.79</c:v>
                </c:pt>
                <c:pt idx="110">
                  <c:v>-0.27</c:v>
                </c:pt>
                <c:pt idx="111">
                  <c:v>-0.43</c:v>
                </c:pt>
                <c:pt idx="112">
                  <c:v>-0.0800000000000001</c:v>
                </c:pt>
                <c:pt idx="113">
                  <c:v>-0.04</c:v>
                </c:pt>
                <c:pt idx="114">
                  <c:v>-0.11</c:v>
                </c:pt>
                <c:pt idx="115">
                  <c:v>-0.32</c:v>
                </c:pt>
                <c:pt idx="116">
                  <c:v>-0.45</c:v>
                </c:pt>
                <c:pt idx="117">
                  <c:v>-0.63</c:v>
                </c:pt>
                <c:pt idx="118">
                  <c:v>-0.57</c:v>
                </c:pt>
                <c:pt idx="119">
                  <c:v>-0.48</c:v>
                </c:pt>
                <c:pt idx="120">
                  <c:v>-0.75</c:v>
                </c:pt>
                <c:pt idx="121">
                  <c:v>-0.64</c:v>
                </c:pt>
                <c:pt idx="122">
                  <c:v>-0.39</c:v>
                </c:pt>
                <c:pt idx="123">
                  <c:v>-0.45</c:v>
                </c:pt>
                <c:pt idx="124">
                  <c:v>-0.65</c:v>
                </c:pt>
                <c:pt idx="125">
                  <c:v>-0.84</c:v>
                </c:pt>
                <c:pt idx="126">
                  <c:v>-0.47</c:v>
                </c:pt>
                <c:pt idx="127">
                  <c:v>-0.33</c:v>
                </c:pt>
                <c:pt idx="128">
                  <c:v>-0.32</c:v>
                </c:pt>
                <c:pt idx="129">
                  <c:v>-0.3</c:v>
                </c:pt>
                <c:pt idx="130">
                  <c:v>-0.49</c:v>
                </c:pt>
                <c:pt idx="131">
                  <c:v>-0.0599999999999996</c:v>
                </c:pt>
                <c:pt idx="132">
                  <c:v>-0.73</c:v>
                </c:pt>
                <c:pt idx="133">
                  <c:v>-0.76</c:v>
                </c:pt>
                <c:pt idx="134">
                  <c:v>-0.769999999999999</c:v>
                </c:pt>
                <c:pt idx="135">
                  <c:v>-1.07</c:v>
                </c:pt>
                <c:pt idx="136">
                  <c:v>-1.2</c:v>
                </c:pt>
                <c:pt idx="137">
                  <c:v>-1.33</c:v>
                </c:pt>
                <c:pt idx="138">
                  <c:v>-0.76</c:v>
                </c:pt>
                <c:pt idx="139">
                  <c:v>-1.01</c:v>
                </c:pt>
                <c:pt idx="140">
                  <c:v>-0.87</c:v>
                </c:pt>
                <c:pt idx="141">
                  <c:v>-0.29</c:v>
                </c:pt>
                <c:pt idx="142">
                  <c:v>-0.91</c:v>
                </c:pt>
                <c:pt idx="143">
                  <c:v>-0.83</c:v>
                </c:pt>
                <c:pt idx="144">
                  <c:v>-0.61</c:v>
                </c:pt>
                <c:pt idx="145">
                  <c:v>-0.71</c:v>
                </c:pt>
                <c:pt idx="146">
                  <c:v>-0.72</c:v>
                </c:pt>
                <c:pt idx="147">
                  <c:v>-0.73</c:v>
                </c:pt>
                <c:pt idx="148">
                  <c:v>-1.11</c:v>
                </c:pt>
                <c:pt idx="149">
                  <c:v>-0.87</c:v>
                </c:pt>
                <c:pt idx="150">
                  <c:v>-1.07</c:v>
                </c:pt>
                <c:pt idx="151">
                  <c:v>-0.96</c:v>
                </c:pt>
                <c:pt idx="152">
                  <c:v>-1.04</c:v>
                </c:pt>
                <c:pt idx="153">
                  <c:v>-1.18</c:v>
                </c:pt>
                <c:pt idx="154">
                  <c:v>-1.3</c:v>
                </c:pt>
                <c:pt idx="155">
                  <c:v>-0.81</c:v>
                </c:pt>
                <c:pt idx="156">
                  <c:v>-0.88</c:v>
                </c:pt>
                <c:pt idx="157">
                  <c:v>-0.89</c:v>
                </c:pt>
                <c:pt idx="158">
                  <c:v>-0.87</c:v>
                </c:pt>
                <c:pt idx="159">
                  <c:v>-0.75</c:v>
                </c:pt>
                <c:pt idx="160">
                  <c:v>-0.78</c:v>
                </c:pt>
                <c:pt idx="161">
                  <c:v>-0.97</c:v>
                </c:pt>
                <c:pt idx="162">
                  <c:v>-0.85</c:v>
                </c:pt>
                <c:pt idx="163">
                  <c:v>-1.02</c:v>
                </c:pt>
                <c:pt idx="164">
                  <c:v>-1.22</c:v>
                </c:pt>
                <c:pt idx="165">
                  <c:v>-0.91</c:v>
                </c:pt>
                <c:pt idx="166">
                  <c:v>-0.83</c:v>
                </c:pt>
                <c:pt idx="167">
                  <c:v>-0.89</c:v>
                </c:pt>
                <c:pt idx="168">
                  <c:v>-0.89</c:v>
                </c:pt>
                <c:pt idx="169">
                  <c:v>-0.78</c:v>
                </c:pt>
                <c:pt idx="170">
                  <c:v>-0.93</c:v>
                </c:pt>
                <c:pt idx="171">
                  <c:v>-0.95</c:v>
                </c:pt>
                <c:pt idx="172">
                  <c:v>-0.59</c:v>
                </c:pt>
                <c:pt idx="173">
                  <c:v>-0.52</c:v>
                </c:pt>
                <c:pt idx="174">
                  <c:v>-0.47</c:v>
                </c:pt>
                <c:pt idx="175">
                  <c:v>-0.49</c:v>
                </c:pt>
                <c:pt idx="176">
                  <c:v>-0.42</c:v>
                </c:pt>
                <c:pt idx="177">
                  <c:v>-0.98</c:v>
                </c:pt>
                <c:pt idx="178">
                  <c:v>-0.79</c:v>
                </c:pt>
                <c:pt idx="179">
                  <c:v>-0.75</c:v>
                </c:pt>
                <c:pt idx="180">
                  <c:v>-0.68</c:v>
                </c:pt>
                <c:pt idx="181">
                  <c:v>-0.42</c:v>
                </c:pt>
                <c:pt idx="182">
                  <c:v>-0.79</c:v>
                </c:pt>
                <c:pt idx="183">
                  <c:v>-0.67</c:v>
                </c:pt>
                <c:pt idx="184">
                  <c:v>-0.41</c:v>
                </c:pt>
                <c:pt idx="185">
                  <c:v>-0.83</c:v>
                </c:pt>
                <c:pt idx="186">
                  <c:v>-0.769999999999999</c:v>
                </c:pt>
                <c:pt idx="187">
                  <c:v>-0.73</c:v>
                </c:pt>
                <c:pt idx="188">
                  <c:v>-0.5</c:v>
                </c:pt>
                <c:pt idx="189">
                  <c:v>-0.22</c:v>
                </c:pt>
                <c:pt idx="190">
                  <c:v>0.0700000000000003</c:v>
                </c:pt>
                <c:pt idx="191">
                  <c:v>0.769999999999999</c:v>
                </c:pt>
                <c:pt idx="192">
                  <c:v>0.76</c:v>
                </c:pt>
                <c:pt idx="193">
                  <c:v>0.98</c:v>
                </c:pt>
                <c:pt idx="194">
                  <c:v>1.07</c:v>
                </c:pt>
                <c:pt idx="195">
                  <c:v>1.18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582168"/>
        <c:axId val="432168168"/>
      </c:scatterChart>
      <c:valAx>
        <c:axId val="432582168"/>
        <c:scaling>
          <c:orientation val="minMax"/>
          <c:max val="12.0"/>
        </c:scaling>
        <c:delete val="0"/>
        <c:axPos val="t"/>
        <c:numFmt formatCode="General" sourceLinked="1"/>
        <c:majorTickMark val="out"/>
        <c:minorTickMark val="none"/>
        <c:tickLblPos val="nextTo"/>
        <c:crossAx val="432168168"/>
        <c:crosses val="autoZero"/>
        <c:crossBetween val="midCat"/>
      </c:valAx>
      <c:valAx>
        <c:axId val="432168168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2582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'Bar-Matthews et al 2003'!$C$8</c:f>
              <c:strCache>
                <c:ptCount val="1"/>
                <c:pt idx="0">
                  <c:v>d13C</c:v>
                </c:pt>
              </c:strCache>
            </c:strRef>
          </c:tx>
          <c:marker>
            <c:symbol val="none"/>
          </c:marker>
          <c:xVal>
            <c:numRef>
              <c:f>'Bar-Matthews et al 2003'!$A$9:$A$204</c:f>
              <c:numCache>
                <c:formatCode>General</c:formatCode>
                <c:ptCount val="196"/>
                <c:pt idx="0">
                  <c:v>0.0</c:v>
                </c:pt>
                <c:pt idx="1">
                  <c:v>0.3</c:v>
                </c:pt>
                <c:pt idx="2">
                  <c:v>0.35</c:v>
                </c:pt>
                <c:pt idx="3">
                  <c:v>0.45</c:v>
                </c:pt>
                <c:pt idx="4">
                  <c:v>0.55</c:v>
                </c:pt>
                <c:pt idx="5">
                  <c:v>0.63</c:v>
                </c:pt>
                <c:pt idx="6">
                  <c:v>0.68</c:v>
                </c:pt>
                <c:pt idx="7">
                  <c:v>0.71</c:v>
                </c:pt>
                <c:pt idx="8">
                  <c:v>0.736</c:v>
                </c:pt>
                <c:pt idx="9">
                  <c:v>0.765</c:v>
                </c:pt>
                <c:pt idx="10">
                  <c:v>0.79</c:v>
                </c:pt>
                <c:pt idx="11">
                  <c:v>0.82</c:v>
                </c:pt>
                <c:pt idx="12">
                  <c:v>0.85</c:v>
                </c:pt>
                <c:pt idx="13">
                  <c:v>0.91</c:v>
                </c:pt>
                <c:pt idx="14">
                  <c:v>0.98</c:v>
                </c:pt>
                <c:pt idx="15">
                  <c:v>1.13</c:v>
                </c:pt>
                <c:pt idx="16">
                  <c:v>1.28</c:v>
                </c:pt>
                <c:pt idx="17">
                  <c:v>1.35</c:v>
                </c:pt>
                <c:pt idx="18">
                  <c:v>1.48</c:v>
                </c:pt>
                <c:pt idx="19">
                  <c:v>1.61</c:v>
                </c:pt>
                <c:pt idx="20">
                  <c:v>1.74</c:v>
                </c:pt>
                <c:pt idx="21">
                  <c:v>2.0</c:v>
                </c:pt>
                <c:pt idx="22">
                  <c:v>2.24</c:v>
                </c:pt>
                <c:pt idx="23">
                  <c:v>2.36</c:v>
                </c:pt>
                <c:pt idx="24">
                  <c:v>2.48</c:v>
                </c:pt>
                <c:pt idx="25">
                  <c:v>2.6</c:v>
                </c:pt>
                <c:pt idx="26">
                  <c:v>2.76</c:v>
                </c:pt>
                <c:pt idx="27">
                  <c:v>2.93</c:v>
                </c:pt>
                <c:pt idx="28">
                  <c:v>3.1</c:v>
                </c:pt>
                <c:pt idx="29">
                  <c:v>3.2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3.54</c:v>
                </c:pt>
                <c:pt idx="34">
                  <c:v>3.58</c:v>
                </c:pt>
                <c:pt idx="35">
                  <c:v>3.62</c:v>
                </c:pt>
                <c:pt idx="36">
                  <c:v>3.66</c:v>
                </c:pt>
                <c:pt idx="37">
                  <c:v>3.72</c:v>
                </c:pt>
                <c:pt idx="38">
                  <c:v>3.78</c:v>
                </c:pt>
                <c:pt idx="39">
                  <c:v>3.8</c:v>
                </c:pt>
                <c:pt idx="40">
                  <c:v>3.82</c:v>
                </c:pt>
                <c:pt idx="41">
                  <c:v>3.86</c:v>
                </c:pt>
                <c:pt idx="42">
                  <c:v>3.88</c:v>
                </c:pt>
                <c:pt idx="43">
                  <c:v>3.9</c:v>
                </c:pt>
                <c:pt idx="44">
                  <c:v>3.92</c:v>
                </c:pt>
                <c:pt idx="45">
                  <c:v>3.94</c:v>
                </c:pt>
                <c:pt idx="46">
                  <c:v>3.96</c:v>
                </c:pt>
                <c:pt idx="47">
                  <c:v>3.98</c:v>
                </c:pt>
                <c:pt idx="48">
                  <c:v>4.015</c:v>
                </c:pt>
                <c:pt idx="49">
                  <c:v>4.03</c:v>
                </c:pt>
                <c:pt idx="50">
                  <c:v>4.045</c:v>
                </c:pt>
                <c:pt idx="51">
                  <c:v>4.06</c:v>
                </c:pt>
                <c:pt idx="52">
                  <c:v>4.075</c:v>
                </c:pt>
                <c:pt idx="53">
                  <c:v>4.1</c:v>
                </c:pt>
                <c:pt idx="54">
                  <c:v>4.115</c:v>
                </c:pt>
                <c:pt idx="55">
                  <c:v>4.13</c:v>
                </c:pt>
                <c:pt idx="56">
                  <c:v>4.145</c:v>
                </c:pt>
                <c:pt idx="57">
                  <c:v>4.16</c:v>
                </c:pt>
                <c:pt idx="58">
                  <c:v>4.175</c:v>
                </c:pt>
                <c:pt idx="59">
                  <c:v>4.19</c:v>
                </c:pt>
                <c:pt idx="60">
                  <c:v>4.2</c:v>
                </c:pt>
                <c:pt idx="61">
                  <c:v>4.235</c:v>
                </c:pt>
                <c:pt idx="62">
                  <c:v>4.25</c:v>
                </c:pt>
                <c:pt idx="63">
                  <c:v>4.265</c:v>
                </c:pt>
                <c:pt idx="64">
                  <c:v>4.28</c:v>
                </c:pt>
                <c:pt idx="65">
                  <c:v>4.295</c:v>
                </c:pt>
                <c:pt idx="66">
                  <c:v>4.31</c:v>
                </c:pt>
                <c:pt idx="67">
                  <c:v>4.32</c:v>
                </c:pt>
                <c:pt idx="68">
                  <c:v>4.35</c:v>
                </c:pt>
                <c:pt idx="69">
                  <c:v>4.38</c:v>
                </c:pt>
                <c:pt idx="70">
                  <c:v>4.41</c:v>
                </c:pt>
                <c:pt idx="71">
                  <c:v>4.44</c:v>
                </c:pt>
                <c:pt idx="72">
                  <c:v>4.47</c:v>
                </c:pt>
                <c:pt idx="73">
                  <c:v>4.5</c:v>
                </c:pt>
                <c:pt idx="74">
                  <c:v>4.53</c:v>
                </c:pt>
                <c:pt idx="75">
                  <c:v>4.56</c:v>
                </c:pt>
                <c:pt idx="76">
                  <c:v>4.59</c:v>
                </c:pt>
                <c:pt idx="77">
                  <c:v>4.62</c:v>
                </c:pt>
                <c:pt idx="78">
                  <c:v>4.65</c:v>
                </c:pt>
                <c:pt idx="79">
                  <c:v>4.7</c:v>
                </c:pt>
                <c:pt idx="80">
                  <c:v>4.74</c:v>
                </c:pt>
                <c:pt idx="81">
                  <c:v>4.775</c:v>
                </c:pt>
                <c:pt idx="82">
                  <c:v>4.8</c:v>
                </c:pt>
                <c:pt idx="83">
                  <c:v>4.81</c:v>
                </c:pt>
                <c:pt idx="84">
                  <c:v>4.83</c:v>
                </c:pt>
                <c:pt idx="85">
                  <c:v>4.84</c:v>
                </c:pt>
                <c:pt idx="86">
                  <c:v>4.85</c:v>
                </c:pt>
                <c:pt idx="87">
                  <c:v>4.87</c:v>
                </c:pt>
                <c:pt idx="88">
                  <c:v>4.88</c:v>
                </c:pt>
                <c:pt idx="89">
                  <c:v>4.89</c:v>
                </c:pt>
                <c:pt idx="90">
                  <c:v>4.9</c:v>
                </c:pt>
                <c:pt idx="91">
                  <c:v>4.91</c:v>
                </c:pt>
                <c:pt idx="92">
                  <c:v>4.925</c:v>
                </c:pt>
                <c:pt idx="93">
                  <c:v>4.94</c:v>
                </c:pt>
                <c:pt idx="94">
                  <c:v>4.955</c:v>
                </c:pt>
                <c:pt idx="95">
                  <c:v>4.97</c:v>
                </c:pt>
                <c:pt idx="96">
                  <c:v>4.985</c:v>
                </c:pt>
                <c:pt idx="97">
                  <c:v>5.0</c:v>
                </c:pt>
                <c:pt idx="98">
                  <c:v>5.015</c:v>
                </c:pt>
                <c:pt idx="99">
                  <c:v>5.045</c:v>
                </c:pt>
                <c:pt idx="100">
                  <c:v>5.06</c:v>
                </c:pt>
                <c:pt idx="101">
                  <c:v>5.078</c:v>
                </c:pt>
                <c:pt idx="102">
                  <c:v>5.096</c:v>
                </c:pt>
                <c:pt idx="103">
                  <c:v>5.114</c:v>
                </c:pt>
                <c:pt idx="104">
                  <c:v>5.15</c:v>
                </c:pt>
                <c:pt idx="105">
                  <c:v>5.168</c:v>
                </c:pt>
                <c:pt idx="106">
                  <c:v>5.186</c:v>
                </c:pt>
                <c:pt idx="107">
                  <c:v>5.206</c:v>
                </c:pt>
                <c:pt idx="108">
                  <c:v>5.226</c:v>
                </c:pt>
                <c:pt idx="109">
                  <c:v>5.246</c:v>
                </c:pt>
                <c:pt idx="110">
                  <c:v>5.266</c:v>
                </c:pt>
                <c:pt idx="111">
                  <c:v>5.286</c:v>
                </c:pt>
                <c:pt idx="112">
                  <c:v>5.306</c:v>
                </c:pt>
                <c:pt idx="113">
                  <c:v>5.326</c:v>
                </c:pt>
                <c:pt idx="114">
                  <c:v>5.346</c:v>
                </c:pt>
                <c:pt idx="115">
                  <c:v>5.366</c:v>
                </c:pt>
                <c:pt idx="116">
                  <c:v>5.39</c:v>
                </c:pt>
                <c:pt idx="117">
                  <c:v>5.436</c:v>
                </c:pt>
                <c:pt idx="118">
                  <c:v>5.496</c:v>
                </c:pt>
                <c:pt idx="119">
                  <c:v>5.576</c:v>
                </c:pt>
                <c:pt idx="120">
                  <c:v>5.676</c:v>
                </c:pt>
                <c:pt idx="121">
                  <c:v>5.776</c:v>
                </c:pt>
                <c:pt idx="122">
                  <c:v>5.976</c:v>
                </c:pt>
                <c:pt idx="123">
                  <c:v>6.1</c:v>
                </c:pt>
                <c:pt idx="124">
                  <c:v>6.2</c:v>
                </c:pt>
                <c:pt idx="125">
                  <c:v>6.3</c:v>
                </c:pt>
                <c:pt idx="126">
                  <c:v>6.4</c:v>
                </c:pt>
                <c:pt idx="127">
                  <c:v>6.5</c:v>
                </c:pt>
                <c:pt idx="128">
                  <c:v>6.6</c:v>
                </c:pt>
                <c:pt idx="129">
                  <c:v>6.7</c:v>
                </c:pt>
                <c:pt idx="130">
                  <c:v>6.8</c:v>
                </c:pt>
                <c:pt idx="131">
                  <c:v>6.9</c:v>
                </c:pt>
                <c:pt idx="132">
                  <c:v>7.0</c:v>
                </c:pt>
                <c:pt idx="133">
                  <c:v>7.1</c:v>
                </c:pt>
                <c:pt idx="134">
                  <c:v>7.2</c:v>
                </c:pt>
                <c:pt idx="135">
                  <c:v>7.32</c:v>
                </c:pt>
                <c:pt idx="136">
                  <c:v>7.54</c:v>
                </c:pt>
                <c:pt idx="137">
                  <c:v>7.63</c:v>
                </c:pt>
                <c:pt idx="138">
                  <c:v>7.72</c:v>
                </c:pt>
                <c:pt idx="139">
                  <c:v>7.91</c:v>
                </c:pt>
                <c:pt idx="140">
                  <c:v>8.01</c:v>
                </c:pt>
                <c:pt idx="141">
                  <c:v>8.1</c:v>
                </c:pt>
                <c:pt idx="142">
                  <c:v>8.175</c:v>
                </c:pt>
                <c:pt idx="143">
                  <c:v>8.23</c:v>
                </c:pt>
                <c:pt idx="144">
                  <c:v>8.27</c:v>
                </c:pt>
                <c:pt idx="145">
                  <c:v>8.305</c:v>
                </c:pt>
                <c:pt idx="146">
                  <c:v>8.32</c:v>
                </c:pt>
                <c:pt idx="147">
                  <c:v>8.34</c:v>
                </c:pt>
                <c:pt idx="148">
                  <c:v>8.34</c:v>
                </c:pt>
                <c:pt idx="149">
                  <c:v>8.355</c:v>
                </c:pt>
                <c:pt idx="150">
                  <c:v>8.37</c:v>
                </c:pt>
                <c:pt idx="151">
                  <c:v>8.4055</c:v>
                </c:pt>
                <c:pt idx="152">
                  <c:v>8.41</c:v>
                </c:pt>
                <c:pt idx="153">
                  <c:v>8.415</c:v>
                </c:pt>
                <c:pt idx="154">
                  <c:v>8.42</c:v>
                </c:pt>
                <c:pt idx="155">
                  <c:v>8.425</c:v>
                </c:pt>
                <c:pt idx="156">
                  <c:v>8.43</c:v>
                </c:pt>
                <c:pt idx="157">
                  <c:v>8.435</c:v>
                </c:pt>
                <c:pt idx="158">
                  <c:v>8.44</c:v>
                </c:pt>
                <c:pt idx="159">
                  <c:v>8.445</c:v>
                </c:pt>
                <c:pt idx="160">
                  <c:v>8.45</c:v>
                </c:pt>
                <c:pt idx="161">
                  <c:v>8.455</c:v>
                </c:pt>
                <c:pt idx="162">
                  <c:v>8.46</c:v>
                </c:pt>
                <c:pt idx="163">
                  <c:v>8.465</c:v>
                </c:pt>
                <c:pt idx="164">
                  <c:v>8.47</c:v>
                </c:pt>
                <c:pt idx="165">
                  <c:v>8.48</c:v>
                </c:pt>
                <c:pt idx="166">
                  <c:v>8.49</c:v>
                </c:pt>
                <c:pt idx="167">
                  <c:v>8.5</c:v>
                </c:pt>
                <c:pt idx="168">
                  <c:v>8.51</c:v>
                </c:pt>
                <c:pt idx="169">
                  <c:v>8.52</c:v>
                </c:pt>
                <c:pt idx="170">
                  <c:v>8.535</c:v>
                </c:pt>
                <c:pt idx="171">
                  <c:v>8.55</c:v>
                </c:pt>
                <c:pt idx="172">
                  <c:v>8.565</c:v>
                </c:pt>
                <c:pt idx="173">
                  <c:v>8.58</c:v>
                </c:pt>
                <c:pt idx="174">
                  <c:v>8.6</c:v>
                </c:pt>
                <c:pt idx="175">
                  <c:v>8.62</c:v>
                </c:pt>
                <c:pt idx="176">
                  <c:v>8.64</c:v>
                </c:pt>
                <c:pt idx="177">
                  <c:v>8.67</c:v>
                </c:pt>
                <c:pt idx="178">
                  <c:v>8.710000000000001</c:v>
                </c:pt>
                <c:pt idx="179">
                  <c:v>8.76</c:v>
                </c:pt>
                <c:pt idx="180">
                  <c:v>8.82</c:v>
                </c:pt>
                <c:pt idx="181">
                  <c:v>8.9</c:v>
                </c:pt>
                <c:pt idx="182">
                  <c:v>9.0</c:v>
                </c:pt>
                <c:pt idx="183">
                  <c:v>9.140000000000001</c:v>
                </c:pt>
                <c:pt idx="184">
                  <c:v>9.34</c:v>
                </c:pt>
                <c:pt idx="185">
                  <c:v>9.59</c:v>
                </c:pt>
                <c:pt idx="186">
                  <c:v>9.89</c:v>
                </c:pt>
                <c:pt idx="187">
                  <c:v>10.24</c:v>
                </c:pt>
                <c:pt idx="188">
                  <c:v>10.59</c:v>
                </c:pt>
                <c:pt idx="189">
                  <c:v>10.99</c:v>
                </c:pt>
                <c:pt idx="190">
                  <c:v>11.1</c:v>
                </c:pt>
                <c:pt idx="191">
                  <c:v>11.2</c:v>
                </c:pt>
                <c:pt idx="192">
                  <c:v>11.42</c:v>
                </c:pt>
                <c:pt idx="193">
                  <c:v>11.94</c:v>
                </c:pt>
                <c:pt idx="194">
                  <c:v>12.3</c:v>
                </c:pt>
                <c:pt idx="195">
                  <c:v>12.65</c:v>
                </c:pt>
              </c:numCache>
            </c:numRef>
          </c:xVal>
          <c:yVal>
            <c:numRef>
              <c:f>'Bar-Matthews et al 2003'!$C$9:$C$204</c:f>
              <c:numCache>
                <c:formatCode>General</c:formatCode>
                <c:ptCount val="196"/>
                <c:pt idx="0">
                  <c:v>-10.64</c:v>
                </c:pt>
                <c:pt idx="1">
                  <c:v>-10.26</c:v>
                </c:pt>
                <c:pt idx="2">
                  <c:v>-10.39</c:v>
                </c:pt>
                <c:pt idx="3">
                  <c:v>-10.48</c:v>
                </c:pt>
                <c:pt idx="4">
                  <c:v>-10.61</c:v>
                </c:pt>
                <c:pt idx="5">
                  <c:v>-10.76</c:v>
                </c:pt>
                <c:pt idx="6">
                  <c:v>-10.54</c:v>
                </c:pt>
                <c:pt idx="7">
                  <c:v>-10.73</c:v>
                </c:pt>
                <c:pt idx="8">
                  <c:v>-10.73</c:v>
                </c:pt>
                <c:pt idx="9">
                  <c:v>-11.11</c:v>
                </c:pt>
                <c:pt idx="10">
                  <c:v>-10.5</c:v>
                </c:pt>
                <c:pt idx="11">
                  <c:v>-11.42</c:v>
                </c:pt>
                <c:pt idx="12">
                  <c:v>-11.52</c:v>
                </c:pt>
                <c:pt idx="13">
                  <c:v>-11.39</c:v>
                </c:pt>
                <c:pt idx="14">
                  <c:v>-11.31</c:v>
                </c:pt>
                <c:pt idx="15">
                  <c:v>-11.16</c:v>
                </c:pt>
                <c:pt idx="16">
                  <c:v>-11.37</c:v>
                </c:pt>
                <c:pt idx="17">
                  <c:v>-11.38</c:v>
                </c:pt>
                <c:pt idx="18">
                  <c:v>-10.99</c:v>
                </c:pt>
                <c:pt idx="19">
                  <c:v>-11.4</c:v>
                </c:pt>
                <c:pt idx="20">
                  <c:v>-11.32</c:v>
                </c:pt>
                <c:pt idx="21">
                  <c:v>-11.32</c:v>
                </c:pt>
                <c:pt idx="22">
                  <c:v>-10.95</c:v>
                </c:pt>
                <c:pt idx="23">
                  <c:v>-11.16</c:v>
                </c:pt>
                <c:pt idx="24">
                  <c:v>-11.14</c:v>
                </c:pt>
                <c:pt idx="25">
                  <c:v>-11.06</c:v>
                </c:pt>
                <c:pt idx="26">
                  <c:v>-11.25</c:v>
                </c:pt>
                <c:pt idx="27">
                  <c:v>-11.26</c:v>
                </c:pt>
                <c:pt idx="28">
                  <c:v>-11.06</c:v>
                </c:pt>
                <c:pt idx="29">
                  <c:v>-11.3</c:v>
                </c:pt>
                <c:pt idx="30">
                  <c:v>-11.16</c:v>
                </c:pt>
                <c:pt idx="31">
                  <c:v>-11.17</c:v>
                </c:pt>
                <c:pt idx="32">
                  <c:v>-10.37</c:v>
                </c:pt>
                <c:pt idx="33">
                  <c:v>-11.16</c:v>
                </c:pt>
                <c:pt idx="34">
                  <c:v>-11.21</c:v>
                </c:pt>
                <c:pt idx="35">
                  <c:v>-11.16</c:v>
                </c:pt>
                <c:pt idx="36">
                  <c:v>-11.15</c:v>
                </c:pt>
                <c:pt idx="37">
                  <c:v>-10.94</c:v>
                </c:pt>
                <c:pt idx="38">
                  <c:v>-10.87</c:v>
                </c:pt>
                <c:pt idx="39">
                  <c:v>-10.93</c:v>
                </c:pt>
                <c:pt idx="40">
                  <c:v>-10.73</c:v>
                </c:pt>
                <c:pt idx="41">
                  <c:v>-11.2</c:v>
                </c:pt>
                <c:pt idx="42">
                  <c:v>-10.35</c:v>
                </c:pt>
                <c:pt idx="43">
                  <c:v>-10.51</c:v>
                </c:pt>
                <c:pt idx="44">
                  <c:v>-10.36</c:v>
                </c:pt>
                <c:pt idx="45">
                  <c:v>-10.44</c:v>
                </c:pt>
                <c:pt idx="46">
                  <c:v>-10.68</c:v>
                </c:pt>
                <c:pt idx="47">
                  <c:v>-9.76</c:v>
                </c:pt>
                <c:pt idx="48">
                  <c:v>-10.81</c:v>
                </c:pt>
                <c:pt idx="49">
                  <c:v>-10.22</c:v>
                </c:pt>
                <c:pt idx="50">
                  <c:v>-10.86</c:v>
                </c:pt>
                <c:pt idx="51">
                  <c:v>-10.95</c:v>
                </c:pt>
                <c:pt idx="52">
                  <c:v>-10.67</c:v>
                </c:pt>
                <c:pt idx="53">
                  <c:v>-10.65</c:v>
                </c:pt>
                <c:pt idx="54">
                  <c:v>-10.83</c:v>
                </c:pt>
                <c:pt idx="55">
                  <c:v>-10.6</c:v>
                </c:pt>
                <c:pt idx="56">
                  <c:v>-10.52</c:v>
                </c:pt>
                <c:pt idx="57">
                  <c:v>-10.84</c:v>
                </c:pt>
                <c:pt idx="58">
                  <c:v>-10.81</c:v>
                </c:pt>
                <c:pt idx="59">
                  <c:v>-10.69</c:v>
                </c:pt>
                <c:pt idx="60">
                  <c:v>-11.0</c:v>
                </c:pt>
                <c:pt idx="61">
                  <c:v>-10.44</c:v>
                </c:pt>
                <c:pt idx="62">
                  <c:v>-10.88</c:v>
                </c:pt>
                <c:pt idx="63">
                  <c:v>-11.08</c:v>
                </c:pt>
                <c:pt idx="64">
                  <c:v>-10.87</c:v>
                </c:pt>
                <c:pt idx="65">
                  <c:v>-11.5</c:v>
                </c:pt>
                <c:pt idx="66">
                  <c:v>-11.29</c:v>
                </c:pt>
                <c:pt idx="67">
                  <c:v>-11.6</c:v>
                </c:pt>
                <c:pt idx="68">
                  <c:v>-11.74</c:v>
                </c:pt>
                <c:pt idx="69">
                  <c:v>-10.92</c:v>
                </c:pt>
                <c:pt idx="70">
                  <c:v>-11.7</c:v>
                </c:pt>
                <c:pt idx="71">
                  <c:v>-11.3</c:v>
                </c:pt>
                <c:pt idx="72">
                  <c:v>-11.36</c:v>
                </c:pt>
                <c:pt idx="73">
                  <c:v>-11.31</c:v>
                </c:pt>
                <c:pt idx="74">
                  <c:v>-11.64</c:v>
                </c:pt>
                <c:pt idx="75">
                  <c:v>-11.93</c:v>
                </c:pt>
                <c:pt idx="76">
                  <c:v>-11.94</c:v>
                </c:pt>
                <c:pt idx="77">
                  <c:v>-12.65</c:v>
                </c:pt>
                <c:pt idx="78">
                  <c:v>-12.24</c:v>
                </c:pt>
                <c:pt idx="79">
                  <c:v>-11.86</c:v>
                </c:pt>
                <c:pt idx="80">
                  <c:v>-12.51</c:v>
                </c:pt>
                <c:pt idx="81">
                  <c:v>-12.4</c:v>
                </c:pt>
                <c:pt idx="82">
                  <c:v>-11.81</c:v>
                </c:pt>
                <c:pt idx="83">
                  <c:v>-11.79</c:v>
                </c:pt>
                <c:pt idx="84">
                  <c:v>-11.8</c:v>
                </c:pt>
                <c:pt idx="85">
                  <c:v>-11.61</c:v>
                </c:pt>
                <c:pt idx="86">
                  <c:v>-12.0</c:v>
                </c:pt>
                <c:pt idx="87">
                  <c:v>-11.8</c:v>
                </c:pt>
                <c:pt idx="88">
                  <c:v>-11.84</c:v>
                </c:pt>
                <c:pt idx="89">
                  <c:v>-11.62</c:v>
                </c:pt>
                <c:pt idx="90">
                  <c:v>-11.56</c:v>
                </c:pt>
                <c:pt idx="91">
                  <c:v>-10.64</c:v>
                </c:pt>
                <c:pt idx="92">
                  <c:v>-11.33</c:v>
                </c:pt>
                <c:pt idx="93">
                  <c:v>-11.14</c:v>
                </c:pt>
                <c:pt idx="94">
                  <c:v>-10.74</c:v>
                </c:pt>
                <c:pt idx="95">
                  <c:v>-11.12</c:v>
                </c:pt>
                <c:pt idx="96">
                  <c:v>-10.63</c:v>
                </c:pt>
                <c:pt idx="97">
                  <c:v>-10.62</c:v>
                </c:pt>
                <c:pt idx="98">
                  <c:v>-10.84</c:v>
                </c:pt>
                <c:pt idx="99">
                  <c:v>-11.2</c:v>
                </c:pt>
                <c:pt idx="100">
                  <c:v>-11.39</c:v>
                </c:pt>
                <c:pt idx="101">
                  <c:v>-10.85</c:v>
                </c:pt>
                <c:pt idx="102">
                  <c:v>-11.11</c:v>
                </c:pt>
                <c:pt idx="103">
                  <c:v>-11.46</c:v>
                </c:pt>
                <c:pt idx="104">
                  <c:v>-11.29</c:v>
                </c:pt>
                <c:pt idx="105">
                  <c:v>-11.48</c:v>
                </c:pt>
                <c:pt idx="106">
                  <c:v>-10.96</c:v>
                </c:pt>
                <c:pt idx="107">
                  <c:v>-11.19</c:v>
                </c:pt>
                <c:pt idx="108">
                  <c:v>-11.46</c:v>
                </c:pt>
                <c:pt idx="109">
                  <c:v>-11.49</c:v>
                </c:pt>
                <c:pt idx="110">
                  <c:v>-11.33</c:v>
                </c:pt>
                <c:pt idx="111">
                  <c:v>-10.76</c:v>
                </c:pt>
                <c:pt idx="112">
                  <c:v>-10.74</c:v>
                </c:pt>
                <c:pt idx="113">
                  <c:v>-10.49</c:v>
                </c:pt>
                <c:pt idx="114">
                  <c:v>-10.92</c:v>
                </c:pt>
                <c:pt idx="115">
                  <c:v>-10.82</c:v>
                </c:pt>
                <c:pt idx="116">
                  <c:v>-11.37</c:v>
                </c:pt>
                <c:pt idx="117">
                  <c:v>-10.94</c:v>
                </c:pt>
                <c:pt idx="118">
                  <c:v>-11.43</c:v>
                </c:pt>
                <c:pt idx="119">
                  <c:v>-11.49</c:v>
                </c:pt>
                <c:pt idx="120">
                  <c:v>-11.05</c:v>
                </c:pt>
                <c:pt idx="121">
                  <c:v>-11.41</c:v>
                </c:pt>
                <c:pt idx="122">
                  <c:v>-10.65</c:v>
                </c:pt>
                <c:pt idx="123">
                  <c:v>-10.44</c:v>
                </c:pt>
                <c:pt idx="124">
                  <c:v>-10.55</c:v>
                </c:pt>
                <c:pt idx="125">
                  <c:v>-10.62</c:v>
                </c:pt>
                <c:pt idx="126">
                  <c:v>-10.75</c:v>
                </c:pt>
                <c:pt idx="127">
                  <c:v>-11.12</c:v>
                </c:pt>
                <c:pt idx="128">
                  <c:v>-10.85</c:v>
                </c:pt>
                <c:pt idx="129">
                  <c:v>-10.83</c:v>
                </c:pt>
                <c:pt idx="130">
                  <c:v>-10.58</c:v>
                </c:pt>
                <c:pt idx="131">
                  <c:v>-10.84</c:v>
                </c:pt>
                <c:pt idx="132">
                  <c:v>-9.52</c:v>
                </c:pt>
                <c:pt idx="133">
                  <c:v>-4.91</c:v>
                </c:pt>
                <c:pt idx="134">
                  <c:v>-7.08</c:v>
                </c:pt>
                <c:pt idx="135">
                  <c:v>-6.81</c:v>
                </c:pt>
                <c:pt idx="136">
                  <c:v>-5.71</c:v>
                </c:pt>
                <c:pt idx="137">
                  <c:v>-6.54</c:v>
                </c:pt>
                <c:pt idx="138">
                  <c:v>-8.04</c:v>
                </c:pt>
                <c:pt idx="139">
                  <c:v>-7.98</c:v>
                </c:pt>
                <c:pt idx="140">
                  <c:v>-8.52</c:v>
                </c:pt>
                <c:pt idx="141">
                  <c:v>-11.14</c:v>
                </c:pt>
                <c:pt idx="142">
                  <c:v>-7.97</c:v>
                </c:pt>
                <c:pt idx="143">
                  <c:v>-7.92</c:v>
                </c:pt>
                <c:pt idx="144">
                  <c:v>-6.52</c:v>
                </c:pt>
                <c:pt idx="145">
                  <c:v>-6.26</c:v>
                </c:pt>
                <c:pt idx="146">
                  <c:v>-4.76</c:v>
                </c:pt>
                <c:pt idx="147">
                  <c:v>-4.82</c:v>
                </c:pt>
                <c:pt idx="148">
                  <c:v>-4.33</c:v>
                </c:pt>
                <c:pt idx="149">
                  <c:v>-4.6</c:v>
                </c:pt>
                <c:pt idx="150">
                  <c:v>-4.3</c:v>
                </c:pt>
                <c:pt idx="151">
                  <c:v>-4.73</c:v>
                </c:pt>
                <c:pt idx="152">
                  <c:v>-4.72</c:v>
                </c:pt>
                <c:pt idx="153">
                  <c:v>-5.09</c:v>
                </c:pt>
                <c:pt idx="154">
                  <c:v>-4.89</c:v>
                </c:pt>
                <c:pt idx="155">
                  <c:v>-5.91</c:v>
                </c:pt>
                <c:pt idx="156">
                  <c:v>-4.86</c:v>
                </c:pt>
                <c:pt idx="157">
                  <c:v>-4.3</c:v>
                </c:pt>
                <c:pt idx="158">
                  <c:v>-5.37</c:v>
                </c:pt>
                <c:pt idx="159">
                  <c:v>-6.69</c:v>
                </c:pt>
                <c:pt idx="160">
                  <c:v>-8.44</c:v>
                </c:pt>
                <c:pt idx="161">
                  <c:v>-7.16</c:v>
                </c:pt>
                <c:pt idx="162">
                  <c:v>-12.06</c:v>
                </c:pt>
                <c:pt idx="163">
                  <c:v>-11.81</c:v>
                </c:pt>
                <c:pt idx="164">
                  <c:v>-11.4</c:v>
                </c:pt>
                <c:pt idx="165">
                  <c:v>-11.73</c:v>
                </c:pt>
                <c:pt idx="166">
                  <c:v>-11.37</c:v>
                </c:pt>
                <c:pt idx="167">
                  <c:v>-11.74</c:v>
                </c:pt>
                <c:pt idx="168">
                  <c:v>-10.95</c:v>
                </c:pt>
                <c:pt idx="169">
                  <c:v>-11.84</c:v>
                </c:pt>
                <c:pt idx="170">
                  <c:v>-11.94</c:v>
                </c:pt>
                <c:pt idx="171">
                  <c:v>-11.15</c:v>
                </c:pt>
                <c:pt idx="172">
                  <c:v>-11.07</c:v>
                </c:pt>
                <c:pt idx="173">
                  <c:v>-10.86</c:v>
                </c:pt>
                <c:pt idx="174">
                  <c:v>-10.75</c:v>
                </c:pt>
                <c:pt idx="175">
                  <c:v>-12.22</c:v>
                </c:pt>
                <c:pt idx="176">
                  <c:v>-12.48</c:v>
                </c:pt>
                <c:pt idx="177">
                  <c:v>-12.74</c:v>
                </c:pt>
                <c:pt idx="178">
                  <c:v>-12.74</c:v>
                </c:pt>
                <c:pt idx="179">
                  <c:v>-12.7</c:v>
                </c:pt>
                <c:pt idx="180">
                  <c:v>-12.0</c:v>
                </c:pt>
                <c:pt idx="181">
                  <c:v>-12.66</c:v>
                </c:pt>
                <c:pt idx="182">
                  <c:v>-12.9</c:v>
                </c:pt>
                <c:pt idx="183">
                  <c:v>-12.6</c:v>
                </c:pt>
                <c:pt idx="184">
                  <c:v>-12.18</c:v>
                </c:pt>
                <c:pt idx="185">
                  <c:v>-12.42</c:v>
                </c:pt>
                <c:pt idx="186">
                  <c:v>-12.94</c:v>
                </c:pt>
                <c:pt idx="187">
                  <c:v>-12.65</c:v>
                </c:pt>
                <c:pt idx="188">
                  <c:v>-12.51</c:v>
                </c:pt>
                <c:pt idx="189">
                  <c:v>-12.46</c:v>
                </c:pt>
                <c:pt idx="190">
                  <c:v>-12.0</c:v>
                </c:pt>
                <c:pt idx="191">
                  <c:v>-12.09</c:v>
                </c:pt>
                <c:pt idx="192">
                  <c:v>-11.9</c:v>
                </c:pt>
                <c:pt idx="193">
                  <c:v>-11.45</c:v>
                </c:pt>
                <c:pt idx="194">
                  <c:v>-11.3</c:v>
                </c:pt>
                <c:pt idx="195">
                  <c:v>-11.7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002216"/>
        <c:axId val="399773624"/>
      </c:scatterChart>
      <c:valAx>
        <c:axId val="484002216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crossAx val="399773624"/>
        <c:crosses val="autoZero"/>
        <c:crossBetween val="midCat"/>
      </c:valAx>
      <c:valAx>
        <c:axId val="399773624"/>
        <c:scaling>
          <c:orientation val="maxMin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40022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'McGarry et al 2004'!$B$12:$B$17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1.2</c:v>
                </c:pt>
                <c:pt idx="3">
                  <c:v>4.75</c:v>
                </c:pt>
                <c:pt idx="4">
                  <c:v>9.0</c:v>
                </c:pt>
                <c:pt idx="5">
                  <c:v>18.75</c:v>
                </c:pt>
              </c:numCache>
            </c:numRef>
          </c:xVal>
          <c:yVal>
            <c:numRef>
              <c:f>'McGarry et al 2004'!$F$12:$F$17</c:f>
              <c:numCache>
                <c:formatCode>General</c:formatCode>
                <c:ptCount val="6"/>
                <c:pt idx="0">
                  <c:v>0.0</c:v>
                </c:pt>
                <c:pt idx="1">
                  <c:v>3.0</c:v>
                </c:pt>
                <c:pt idx="2">
                  <c:v>2.0</c:v>
                </c:pt>
                <c:pt idx="3">
                  <c:v>-1.0</c:v>
                </c:pt>
                <c:pt idx="4">
                  <c:v>-2.5</c:v>
                </c:pt>
                <c:pt idx="5">
                  <c:v>-7.5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038696"/>
        <c:axId val="616037272"/>
      </c:scatterChart>
      <c:valAx>
        <c:axId val="616038696"/>
        <c:scaling>
          <c:orientation val="minMax"/>
          <c:max val="12.0"/>
        </c:scaling>
        <c:delete val="0"/>
        <c:axPos val="b"/>
        <c:numFmt formatCode="General" sourceLinked="1"/>
        <c:majorTickMark val="out"/>
        <c:minorTickMark val="none"/>
        <c:tickLblPos val="nextTo"/>
        <c:crossAx val="616037272"/>
        <c:crosses val="autoZero"/>
        <c:crossBetween val="midCat"/>
      </c:valAx>
      <c:valAx>
        <c:axId val="616037272"/>
        <c:scaling>
          <c:orientation val="minMax"/>
          <c:min val="-4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60386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</xdr:colOff>
      <xdr:row>17</xdr:row>
      <xdr:rowOff>120650</xdr:rowOff>
    </xdr:from>
    <xdr:to>
      <xdr:col>8</xdr:col>
      <xdr:colOff>488950</xdr:colOff>
      <xdr:row>32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8</xdr:row>
      <xdr:rowOff>57150</xdr:rowOff>
    </xdr:from>
    <xdr:to>
      <xdr:col>10</xdr:col>
      <xdr:colOff>463550</xdr:colOff>
      <xdr:row>22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25</xdr:row>
      <xdr:rowOff>0</xdr:rowOff>
    </xdr:from>
    <xdr:to>
      <xdr:col>10</xdr:col>
      <xdr:colOff>444500</xdr:colOff>
      <xdr:row>39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469900</xdr:colOff>
      <xdr:row>18</xdr:row>
      <xdr:rowOff>158750</xdr:rowOff>
    </xdr:from>
    <xdr:to>
      <xdr:col>10</xdr:col>
      <xdr:colOff>88900</xdr:colOff>
      <xdr:row>33</xdr:row>
      <xdr:rowOff>44450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workbookViewId="0">
      <selection activeCell="D46" sqref="D46"/>
    </sheetView>
  </sheetViews>
  <sheetFormatPr baseColWidth="10" defaultRowHeight="15" x14ac:dyDescent="0"/>
  <sheetData>
    <row r="1" spans="2:7">
      <c r="B1" t="s">
        <v>13</v>
      </c>
    </row>
    <row r="3" spans="2:7">
      <c r="B3" s="4" t="s">
        <v>16</v>
      </c>
    </row>
    <row r="5" spans="2:7">
      <c r="C5" t="s">
        <v>3</v>
      </c>
      <c r="D5" s="3" t="s">
        <v>14</v>
      </c>
      <c r="E5" t="s">
        <v>11</v>
      </c>
      <c r="F5" s="2" t="s">
        <v>12</v>
      </c>
      <c r="G5" s="3" t="s">
        <v>15</v>
      </c>
    </row>
    <row r="6" spans="2:7">
      <c r="B6" t="s">
        <v>0</v>
      </c>
      <c r="C6" s="1">
        <v>0.03</v>
      </c>
      <c r="D6" s="3">
        <f>+C6</f>
        <v>0.03</v>
      </c>
      <c r="E6">
        <v>18</v>
      </c>
      <c r="F6">
        <v>1</v>
      </c>
      <c r="G6" s="3">
        <f>+E6-$E$6</f>
        <v>0</v>
      </c>
    </row>
    <row r="7" spans="2:7">
      <c r="B7" t="s">
        <v>9</v>
      </c>
      <c r="C7" s="1">
        <v>0.9</v>
      </c>
      <c r="D7" s="3">
        <f t="shared" ref="D7:D14" si="0">+C7</f>
        <v>0.9</v>
      </c>
      <c r="E7">
        <v>18</v>
      </c>
      <c r="F7">
        <v>1</v>
      </c>
      <c r="G7" s="3">
        <f t="shared" ref="G7:G14" si="1">+E7-$E$6</f>
        <v>0</v>
      </c>
    </row>
    <row r="8" spans="2:7">
      <c r="B8" t="s">
        <v>9</v>
      </c>
      <c r="C8" s="1" t="s">
        <v>4</v>
      </c>
      <c r="D8" s="3">
        <v>1.4</v>
      </c>
      <c r="E8">
        <v>14</v>
      </c>
      <c r="F8">
        <v>1</v>
      </c>
      <c r="G8" s="3">
        <f t="shared" si="1"/>
        <v>-4</v>
      </c>
    </row>
    <row r="9" spans="2:7">
      <c r="B9" t="s">
        <v>10</v>
      </c>
      <c r="C9" s="1" t="s">
        <v>5</v>
      </c>
      <c r="D9" s="3">
        <v>8</v>
      </c>
      <c r="E9">
        <v>17</v>
      </c>
      <c r="F9">
        <v>0.2</v>
      </c>
      <c r="G9" s="3">
        <f t="shared" si="1"/>
        <v>-1</v>
      </c>
    </row>
    <row r="10" spans="2:7">
      <c r="B10" t="s">
        <v>10</v>
      </c>
      <c r="C10" s="1">
        <v>8.6999999999999993</v>
      </c>
      <c r="D10" s="3">
        <f t="shared" si="0"/>
        <v>8.6999999999999993</v>
      </c>
      <c r="E10">
        <v>21</v>
      </c>
      <c r="F10">
        <v>2</v>
      </c>
      <c r="G10" s="3">
        <f t="shared" si="1"/>
        <v>3</v>
      </c>
    </row>
    <row r="11" spans="2:7">
      <c r="B11" t="s">
        <v>10</v>
      </c>
      <c r="C11" s="1" t="s">
        <v>6</v>
      </c>
      <c r="D11" s="3">
        <v>9</v>
      </c>
      <c r="E11">
        <v>18</v>
      </c>
      <c r="F11">
        <v>1</v>
      </c>
      <c r="G11" s="3">
        <f t="shared" si="1"/>
        <v>0</v>
      </c>
    </row>
    <row r="12" spans="2:7">
      <c r="B12" t="s">
        <v>1</v>
      </c>
      <c r="C12" s="1" t="s">
        <v>7</v>
      </c>
      <c r="D12" s="3">
        <v>19.2</v>
      </c>
      <c r="E12">
        <v>11</v>
      </c>
      <c r="F12">
        <v>1</v>
      </c>
      <c r="G12" s="3">
        <f t="shared" si="1"/>
        <v>-7</v>
      </c>
    </row>
    <row r="13" spans="2:7">
      <c r="B13" t="s">
        <v>1</v>
      </c>
      <c r="C13" s="1" t="s">
        <v>8</v>
      </c>
      <c r="D13" s="3">
        <v>19.5</v>
      </c>
      <c r="E13">
        <v>12</v>
      </c>
      <c r="F13">
        <v>0.4</v>
      </c>
      <c r="G13" s="3">
        <f t="shared" si="1"/>
        <v>-6</v>
      </c>
    </row>
    <row r="14" spans="2:7">
      <c r="B14" t="s">
        <v>2</v>
      </c>
      <c r="C14" s="1">
        <v>56</v>
      </c>
      <c r="D14" s="3">
        <f t="shared" si="0"/>
        <v>56</v>
      </c>
      <c r="E14">
        <v>15</v>
      </c>
      <c r="F14">
        <v>1</v>
      </c>
      <c r="G14" s="3">
        <f t="shared" si="1"/>
        <v>-3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workbookViewId="0">
      <selection activeCell="E42" sqref="E42"/>
    </sheetView>
  </sheetViews>
  <sheetFormatPr baseColWidth="10" defaultRowHeight="15" x14ac:dyDescent="0"/>
  <sheetData>
    <row r="1" spans="1:4">
      <c r="A1" t="s">
        <v>21</v>
      </c>
    </row>
    <row r="3" spans="1:4">
      <c r="A3" t="s">
        <v>22</v>
      </c>
    </row>
    <row r="7" spans="1:4">
      <c r="A7" t="s">
        <v>20</v>
      </c>
    </row>
    <row r="8" spans="1:4">
      <c r="A8" t="s">
        <v>19</v>
      </c>
      <c r="B8" t="s">
        <v>17</v>
      </c>
      <c r="C8" t="s">
        <v>18</v>
      </c>
      <c r="D8" s="5" t="s">
        <v>23</v>
      </c>
    </row>
    <row r="9" spans="1:4">
      <c r="A9">
        <v>0</v>
      </c>
      <c r="B9">
        <v>-5.25</v>
      </c>
      <c r="C9">
        <v>-10.64</v>
      </c>
      <c r="D9">
        <f>+B9-$B$9</f>
        <v>0</v>
      </c>
    </row>
    <row r="10" spans="1:4">
      <c r="A10">
        <v>0.3</v>
      </c>
      <c r="B10">
        <v>-5.3</v>
      </c>
      <c r="C10">
        <v>-10.26</v>
      </c>
      <c r="D10">
        <f t="shared" ref="D10:D73" si="0">+B10-$B$9</f>
        <v>-4.9999999999999822E-2</v>
      </c>
    </row>
    <row r="11" spans="1:4">
      <c r="A11">
        <v>0.35</v>
      </c>
      <c r="B11">
        <v>-5.05</v>
      </c>
      <c r="C11">
        <v>-10.39</v>
      </c>
      <c r="D11">
        <f t="shared" si="0"/>
        <v>0.20000000000000018</v>
      </c>
    </row>
    <row r="12" spans="1:4">
      <c r="A12">
        <v>0.45</v>
      </c>
      <c r="B12">
        <v>-5.42</v>
      </c>
      <c r="C12">
        <v>-10.48</v>
      </c>
      <c r="D12">
        <f t="shared" si="0"/>
        <v>-0.16999999999999993</v>
      </c>
    </row>
    <row r="13" spans="1:4">
      <c r="A13">
        <v>0.55000000000000004</v>
      </c>
      <c r="B13">
        <v>-5.62</v>
      </c>
      <c r="C13">
        <v>-10.61</v>
      </c>
      <c r="D13">
        <f t="shared" si="0"/>
        <v>-0.37000000000000011</v>
      </c>
    </row>
    <row r="14" spans="1:4">
      <c r="A14">
        <v>0.63</v>
      </c>
      <c r="B14">
        <v>-5.75</v>
      </c>
      <c r="C14">
        <v>-10.76</v>
      </c>
      <c r="D14">
        <f t="shared" si="0"/>
        <v>-0.5</v>
      </c>
    </row>
    <row r="15" spans="1:4">
      <c r="A15">
        <v>0.68</v>
      </c>
      <c r="B15">
        <v>-5.51</v>
      </c>
      <c r="C15">
        <v>-10.54</v>
      </c>
      <c r="D15">
        <f t="shared" si="0"/>
        <v>-0.25999999999999979</v>
      </c>
    </row>
    <row r="16" spans="1:4">
      <c r="A16">
        <v>0.71</v>
      </c>
      <c r="B16">
        <v>-5.49</v>
      </c>
      <c r="C16">
        <v>-10.73</v>
      </c>
      <c r="D16">
        <f t="shared" si="0"/>
        <v>-0.24000000000000021</v>
      </c>
    </row>
    <row r="17" spans="1:4">
      <c r="A17">
        <v>0.73599999999999999</v>
      </c>
      <c r="B17">
        <v>-5.43</v>
      </c>
      <c r="C17">
        <v>-10.73</v>
      </c>
      <c r="D17">
        <f t="shared" si="0"/>
        <v>-0.17999999999999972</v>
      </c>
    </row>
    <row r="18" spans="1:4">
      <c r="A18">
        <v>0.76500000000000001</v>
      </c>
      <c r="B18">
        <v>-5.44</v>
      </c>
      <c r="C18">
        <v>-11.11</v>
      </c>
      <c r="D18">
        <f t="shared" si="0"/>
        <v>-0.19000000000000039</v>
      </c>
    </row>
    <row r="19" spans="1:4">
      <c r="A19">
        <v>0.79</v>
      </c>
      <c r="B19">
        <v>-5.29</v>
      </c>
      <c r="C19">
        <v>-10.5</v>
      </c>
      <c r="D19">
        <f t="shared" si="0"/>
        <v>-4.0000000000000036E-2</v>
      </c>
    </row>
    <row r="20" spans="1:4">
      <c r="A20">
        <v>0.82</v>
      </c>
      <c r="B20">
        <v>-5.3</v>
      </c>
      <c r="C20">
        <v>-11.42</v>
      </c>
      <c r="D20">
        <f t="shared" si="0"/>
        <v>-4.9999999999999822E-2</v>
      </c>
    </row>
    <row r="21" spans="1:4">
      <c r="A21">
        <v>0.85</v>
      </c>
      <c r="B21">
        <v>-5.32</v>
      </c>
      <c r="C21">
        <v>-11.52</v>
      </c>
      <c r="D21">
        <f t="shared" si="0"/>
        <v>-7.0000000000000284E-2</v>
      </c>
    </row>
    <row r="22" spans="1:4">
      <c r="A22">
        <v>0.91</v>
      </c>
      <c r="B22">
        <v>-5.07</v>
      </c>
      <c r="C22">
        <v>-11.39</v>
      </c>
      <c r="D22">
        <f t="shared" si="0"/>
        <v>0.17999999999999972</v>
      </c>
    </row>
    <row r="23" spans="1:4">
      <c r="A23">
        <v>0.98</v>
      </c>
      <c r="B23">
        <v>-5.2</v>
      </c>
      <c r="C23">
        <v>-11.31</v>
      </c>
      <c r="D23">
        <f t="shared" si="0"/>
        <v>4.9999999999999822E-2</v>
      </c>
    </row>
    <row r="24" spans="1:4">
      <c r="A24">
        <v>1.1299999999999999</v>
      </c>
      <c r="B24">
        <v>-5.48</v>
      </c>
      <c r="C24">
        <v>-11.16</v>
      </c>
      <c r="D24">
        <f t="shared" si="0"/>
        <v>-0.23000000000000043</v>
      </c>
    </row>
    <row r="25" spans="1:4">
      <c r="A25">
        <v>1.28</v>
      </c>
      <c r="B25">
        <v>-5.5</v>
      </c>
      <c r="C25">
        <v>-11.37</v>
      </c>
      <c r="D25">
        <f t="shared" si="0"/>
        <v>-0.25</v>
      </c>
    </row>
    <row r="26" spans="1:4">
      <c r="A26">
        <v>1.35</v>
      </c>
      <c r="B26">
        <v>-5.55</v>
      </c>
      <c r="C26">
        <v>-11.38</v>
      </c>
      <c r="D26">
        <f t="shared" si="0"/>
        <v>-0.29999999999999982</v>
      </c>
    </row>
    <row r="27" spans="1:4">
      <c r="A27">
        <v>1.48</v>
      </c>
      <c r="B27">
        <v>-5.48</v>
      </c>
      <c r="C27">
        <v>-10.99</v>
      </c>
      <c r="D27">
        <f t="shared" si="0"/>
        <v>-0.23000000000000043</v>
      </c>
    </row>
    <row r="28" spans="1:4">
      <c r="A28">
        <v>1.61</v>
      </c>
      <c r="B28">
        <v>-5.37</v>
      </c>
      <c r="C28">
        <v>-11.4</v>
      </c>
      <c r="D28">
        <f t="shared" si="0"/>
        <v>-0.12000000000000011</v>
      </c>
    </row>
    <row r="29" spans="1:4">
      <c r="A29">
        <v>1.74</v>
      </c>
      <c r="B29">
        <v>-5.33</v>
      </c>
      <c r="C29">
        <v>-11.32</v>
      </c>
      <c r="D29">
        <f t="shared" si="0"/>
        <v>-8.0000000000000071E-2</v>
      </c>
    </row>
    <row r="30" spans="1:4">
      <c r="A30">
        <v>2</v>
      </c>
      <c r="B30">
        <v>-5.31</v>
      </c>
      <c r="C30">
        <v>-11.32</v>
      </c>
      <c r="D30">
        <f t="shared" si="0"/>
        <v>-5.9999999999999609E-2</v>
      </c>
    </row>
    <row r="31" spans="1:4">
      <c r="A31">
        <v>2.2400000000000002</v>
      </c>
      <c r="B31">
        <v>-5.36</v>
      </c>
      <c r="C31">
        <v>-10.95</v>
      </c>
      <c r="D31">
        <f t="shared" si="0"/>
        <v>-0.11000000000000032</v>
      </c>
    </row>
    <row r="32" spans="1:4">
      <c r="A32">
        <v>2.36</v>
      </c>
      <c r="B32">
        <v>-5.42</v>
      </c>
      <c r="C32">
        <v>-11.16</v>
      </c>
      <c r="D32">
        <f t="shared" si="0"/>
        <v>-0.16999999999999993</v>
      </c>
    </row>
    <row r="33" spans="1:4">
      <c r="A33">
        <v>2.48</v>
      </c>
      <c r="B33">
        <v>-5.39</v>
      </c>
      <c r="C33">
        <v>-11.14</v>
      </c>
      <c r="D33">
        <f t="shared" si="0"/>
        <v>-0.13999999999999968</v>
      </c>
    </row>
    <row r="34" spans="1:4">
      <c r="A34">
        <v>2.6</v>
      </c>
      <c r="B34">
        <v>-5.6</v>
      </c>
      <c r="C34">
        <v>-11.06</v>
      </c>
      <c r="D34">
        <f t="shared" si="0"/>
        <v>-0.34999999999999964</v>
      </c>
    </row>
    <row r="35" spans="1:4">
      <c r="A35">
        <v>2.76</v>
      </c>
      <c r="B35">
        <v>-5.56</v>
      </c>
      <c r="C35">
        <v>-11.25</v>
      </c>
      <c r="D35">
        <f t="shared" si="0"/>
        <v>-0.30999999999999961</v>
      </c>
    </row>
    <row r="36" spans="1:4">
      <c r="A36">
        <v>2.93</v>
      </c>
      <c r="B36">
        <v>-5.51</v>
      </c>
      <c r="C36">
        <v>-11.26</v>
      </c>
      <c r="D36">
        <f t="shared" si="0"/>
        <v>-0.25999999999999979</v>
      </c>
    </row>
    <row r="37" spans="1:4">
      <c r="A37">
        <v>3.1</v>
      </c>
      <c r="B37">
        <v>-5.62</v>
      </c>
      <c r="C37">
        <v>-11.06</v>
      </c>
      <c r="D37">
        <f t="shared" si="0"/>
        <v>-0.37000000000000011</v>
      </c>
    </row>
    <row r="38" spans="1:4">
      <c r="A38">
        <v>3.2</v>
      </c>
      <c r="B38">
        <v>-5.41</v>
      </c>
      <c r="C38">
        <v>-11.3</v>
      </c>
      <c r="D38">
        <f t="shared" si="0"/>
        <v>-0.16000000000000014</v>
      </c>
    </row>
    <row r="39" spans="1:4">
      <c r="A39">
        <v>3.3</v>
      </c>
      <c r="B39">
        <v>-5.45</v>
      </c>
      <c r="C39">
        <v>-11.16</v>
      </c>
      <c r="D39">
        <f t="shared" si="0"/>
        <v>-0.20000000000000018</v>
      </c>
    </row>
    <row r="40" spans="1:4">
      <c r="A40">
        <v>3.4</v>
      </c>
      <c r="B40">
        <v>-5.4</v>
      </c>
      <c r="C40">
        <v>-11.17</v>
      </c>
      <c r="D40">
        <f t="shared" si="0"/>
        <v>-0.15000000000000036</v>
      </c>
    </row>
    <row r="41" spans="1:4">
      <c r="A41">
        <v>3.5</v>
      </c>
      <c r="B41">
        <v>-5.33</v>
      </c>
      <c r="C41">
        <v>-10.37</v>
      </c>
      <c r="D41">
        <f t="shared" si="0"/>
        <v>-8.0000000000000071E-2</v>
      </c>
    </row>
    <row r="42" spans="1:4">
      <c r="A42">
        <v>3.54</v>
      </c>
      <c r="B42">
        <v>-5.49</v>
      </c>
      <c r="C42">
        <v>-11.16</v>
      </c>
      <c r="D42">
        <f t="shared" si="0"/>
        <v>-0.24000000000000021</v>
      </c>
    </row>
    <row r="43" spans="1:4">
      <c r="A43">
        <v>3.58</v>
      </c>
      <c r="B43">
        <v>-5.39</v>
      </c>
      <c r="C43">
        <v>-11.21</v>
      </c>
      <c r="D43">
        <f t="shared" si="0"/>
        <v>-0.13999999999999968</v>
      </c>
    </row>
    <row r="44" spans="1:4">
      <c r="A44">
        <v>3.62</v>
      </c>
      <c r="B44">
        <v>-5.28</v>
      </c>
      <c r="C44">
        <v>-11.16</v>
      </c>
      <c r="D44">
        <f t="shared" si="0"/>
        <v>-3.0000000000000249E-2</v>
      </c>
    </row>
    <row r="45" spans="1:4">
      <c r="A45">
        <v>3.66</v>
      </c>
      <c r="B45">
        <v>-5.26</v>
      </c>
      <c r="C45">
        <v>-11.15</v>
      </c>
      <c r="D45">
        <f t="shared" si="0"/>
        <v>-9.9999999999997868E-3</v>
      </c>
    </row>
    <row r="46" spans="1:4">
      <c r="A46">
        <v>3.72</v>
      </c>
      <c r="B46">
        <v>-5.51</v>
      </c>
      <c r="C46">
        <v>-10.94</v>
      </c>
      <c r="D46">
        <f t="shared" si="0"/>
        <v>-0.25999999999999979</v>
      </c>
    </row>
    <row r="47" spans="1:4">
      <c r="A47">
        <v>3.78</v>
      </c>
      <c r="B47">
        <v>-5.55</v>
      </c>
      <c r="C47">
        <v>-10.87</v>
      </c>
      <c r="D47">
        <f t="shared" si="0"/>
        <v>-0.29999999999999982</v>
      </c>
    </row>
    <row r="48" spans="1:4">
      <c r="A48">
        <v>3.8</v>
      </c>
      <c r="B48">
        <v>-5.52</v>
      </c>
      <c r="C48">
        <v>-10.93</v>
      </c>
      <c r="D48">
        <f t="shared" si="0"/>
        <v>-0.26999999999999957</v>
      </c>
    </row>
    <row r="49" spans="1:4">
      <c r="A49">
        <v>3.82</v>
      </c>
      <c r="B49">
        <v>-5.37</v>
      </c>
      <c r="C49">
        <v>-10.73</v>
      </c>
      <c r="D49">
        <f t="shared" si="0"/>
        <v>-0.12000000000000011</v>
      </c>
    </row>
    <row r="50" spans="1:4">
      <c r="A50">
        <v>3.86</v>
      </c>
      <c r="B50">
        <v>-5.4</v>
      </c>
      <c r="C50">
        <v>-11.2</v>
      </c>
      <c r="D50">
        <f t="shared" si="0"/>
        <v>-0.15000000000000036</v>
      </c>
    </row>
    <row r="51" spans="1:4">
      <c r="A51">
        <v>3.88</v>
      </c>
      <c r="B51">
        <v>-5.24</v>
      </c>
      <c r="C51">
        <v>-10.35</v>
      </c>
      <c r="D51">
        <f t="shared" si="0"/>
        <v>9.9999999999997868E-3</v>
      </c>
    </row>
    <row r="52" spans="1:4">
      <c r="A52">
        <v>3.9</v>
      </c>
      <c r="B52">
        <v>-5.23</v>
      </c>
      <c r="C52">
        <v>-10.51</v>
      </c>
      <c r="D52">
        <f t="shared" si="0"/>
        <v>1.9999999999999574E-2</v>
      </c>
    </row>
    <row r="53" spans="1:4">
      <c r="A53">
        <v>3.92</v>
      </c>
      <c r="B53">
        <v>-5.35</v>
      </c>
      <c r="C53">
        <v>-10.36</v>
      </c>
      <c r="D53">
        <f t="shared" si="0"/>
        <v>-9.9999999999999645E-2</v>
      </c>
    </row>
    <row r="54" spans="1:4">
      <c r="A54">
        <v>3.94</v>
      </c>
      <c r="B54">
        <v>-5.31</v>
      </c>
      <c r="C54">
        <v>-10.44</v>
      </c>
      <c r="D54">
        <f t="shared" si="0"/>
        <v>-5.9999999999999609E-2</v>
      </c>
    </row>
    <row r="55" spans="1:4">
      <c r="A55">
        <v>3.96</v>
      </c>
      <c r="B55">
        <v>-5.37</v>
      </c>
      <c r="C55">
        <v>-10.68</v>
      </c>
      <c r="D55">
        <f t="shared" si="0"/>
        <v>-0.12000000000000011</v>
      </c>
    </row>
    <row r="56" spans="1:4">
      <c r="A56">
        <v>3.98</v>
      </c>
      <c r="B56">
        <v>-5.25</v>
      </c>
      <c r="C56">
        <v>-9.76</v>
      </c>
      <c r="D56">
        <f t="shared" si="0"/>
        <v>0</v>
      </c>
    </row>
    <row r="57" spans="1:4">
      <c r="A57">
        <v>4.0149999999999997</v>
      </c>
      <c r="B57">
        <v>-5.34</v>
      </c>
      <c r="C57">
        <v>-10.81</v>
      </c>
      <c r="D57">
        <f t="shared" si="0"/>
        <v>-8.9999999999999858E-2</v>
      </c>
    </row>
    <row r="58" spans="1:4">
      <c r="A58">
        <v>4.03</v>
      </c>
      <c r="B58">
        <v>-5.36</v>
      </c>
      <c r="C58">
        <v>-10.220000000000001</v>
      </c>
      <c r="D58">
        <f t="shared" si="0"/>
        <v>-0.11000000000000032</v>
      </c>
    </row>
    <row r="59" spans="1:4">
      <c r="A59">
        <v>4.0449999999999999</v>
      </c>
      <c r="B59">
        <v>-5.36</v>
      </c>
      <c r="C59">
        <v>-10.86</v>
      </c>
      <c r="D59">
        <f t="shared" si="0"/>
        <v>-0.11000000000000032</v>
      </c>
    </row>
    <row r="60" spans="1:4">
      <c r="A60">
        <v>4.0599999999999996</v>
      </c>
      <c r="B60">
        <v>-5.47</v>
      </c>
      <c r="C60">
        <v>-10.95</v>
      </c>
      <c r="D60">
        <f t="shared" si="0"/>
        <v>-0.21999999999999975</v>
      </c>
    </row>
    <row r="61" spans="1:4">
      <c r="A61">
        <v>4.0750000000000002</v>
      </c>
      <c r="B61">
        <v>-5.49</v>
      </c>
      <c r="C61">
        <v>-10.67</v>
      </c>
      <c r="D61">
        <f t="shared" si="0"/>
        <v>-0.24000000000000021</v>
      </c>
    </row>
    <row r="62" spans="1:4">
      <c r="A62">
        <v>4.0999999999999996</v>
      </c>
      <c r="B62">
        <v>-5.42</v>
      </c>
      <c r="C62">
        <v>-10.65</v>
      </c>
      <c r="D62">
        <f t="shared" si="0"/>
        <v>-0.16999999999999993</v>
      </c>
    </row>
    <row r="63" spans="1:4">
      <c r="A63">
        <v>4.1150000000000002</v>
      </c>
      <c r="B63">
        <v>-5.52</v>
      </c>
      <c r="C63">
        <v>-10.83</v>
      </c>
      <c r="D63">
        <f t="shared" si="0"/>
        <v>-0.26999999999999957</v>
      </c>
    </row>
    <row r="64" spans="1:4">
      <c r="A64">
        <v>4.13</v>
      </c>
      <c r="B64">
        <v>-5.42</v>
      </c>
      <c r="C64">
        <v>-10.6</v>
      </c>
      <c r="D64">
        <f t="shared" si="0"/>
        <v>-0.16999999999999993</v>
      </c>
    </row>
    <row r="65" spans="1:4">
      <c r="A65">
        <v>4.1449999999999996</v>
      </c>
      <c r="B65">
        <v>-5.33</v>
      </c>
      <c r="C65">
        <v>-10.52</v>
      </c>
      <c r="D65">
        <f t="shared" si="0"/>
        <v>-8.0000000000000071E-2</v>
      </c>
    </row>
    <row r="66" spans="1:4">
      <c r="A66">
        <v>4.16</v>
      </c>
      <c r="B66">
        <v>-5.31</v>
      </c>
      <c r="C66">
        <v>-10.84</v>
      </c>
      <c r="D66">
        <f t="shared" si="0"/>
        <v>-5.9999999999999609E-2</v>
      </c>
    </row>
    <row r="67" spans="1:4">
      <c r="A67">
        <v>4.1749999999999998</v>
      </c>
      <c r="B67">
        <v>-5.2</v>
      </c>
      <c r="C67">
        <v>-10.81</v>
      </c>
      <c r="D67">
        <f t="shared" si="0"/>
        <v>4.9999999999999822E-2</v>
      </c>
    </row>
    <row r="68" spans="1:4">
      <c r="A68">
        <v>4.1900000000000004</v>
      </c>
      <c r="B68">
        <v>-5.39</v>
      </c>
      <c r="C68">
        <v>-10.69</v>
      </c>
      <c r="D68">
        <f t="shared" si="0"/>
        <v>-0.13999999999999968</v>
      </c>
    </row>
    <row r="69" spans="1:4">
      <c r="A69">
        <v>4.2</v>
      </c>
      <c r="B69">
        <v>-5.39</v>
      </c>
      <c r="C69">
        <v>-11</v>
      </c>
      <c r="D69">
        <f t="shared" si="0"/>
        <v>-0.13999999999999968</v>
      </c>
    </row>
    <row r="70" spans="1:4">
      <c r="A70">
        <v>4.2350000000000003</v>
      </c>
      <c r="B70">
        <v>-5.52</v>
      </c>
      <c r="C70">
        <v>-10.44</v>
      </c>
      <c r="D70">
        <f t="shared" si="0"/>
        <v>-0.26999999999999957</v>
      </c>
    </row>
    <row r="71" spans="1:4">
      <c r="A71">
        <v>4.25</v>
      </c>
      <c r="B71">
        <v>-5.52</v>
      </c>
      <c r="C71">
        <v>-10.88</v>
      </c>
      <c r="D71">
        <f t="shared" si="0"/>
        <v>-0.26999999999999957</v>
      </c>
    </row>
    <row r="72" spans="1:4">
      <c r="A72">
        <v>4.2649999999999997</v>
      </c>
      <c r="B72">
        <v>-5.5</v>
      </c>
      <c r="C72">
        <v>-11.08</v>
      </c>
      <c r="D72">
        <f t="shared" si="0"/>
        <v>-0.25</v>
      </c>
    </row>
    <row r="73" spans="1:4">
      <c r="A73">
        <v>4.28</v>
      </c>
      <c r="B73">
        <v>-5.5</v>
      </c>
      <c r="C73">
        <v>-10.87</v>
      </c>
      <c r="D73">
        <f t="shared" si="0"/>
        <v>-0.25</v>
      </c>
    </row>
    <row r="74" spans="1:4">
      <c r="A74">
        <v>4.2949999999999999</v>
      </c>
      <c r="B74">
        <v>-5.52</v>
      </c>
      <c r="C74">
        <v>-11.5</v>
      </c>
      <c r="D74">
        <f t="shared" ref="D74:D137" si="1">+B74-$B$9</f>
        <v>-0.26999999999999957</v>
      </c>
    </row>
    <row r="75" spans="1:4">
      <c r="A75">
        <v>4.3099999999999996</v>
      </c>
      <c r="B75">
        <v>-5.51</v>
      </c>
      <c r="C75">
        <v>-11.29</v>
      </c>
      <c r="D75">
        <f t="shared" si="1"/>
        <v>-0.25999999999999979</v>
      </c>
    </row>
    <row r="76" spans="1:4">
      <c r="A76">
        <v>4.32</v>
      </c>
      <c r="B76">
        <v>-5.54</v>
      </c>
      <c r="C76">
        <v>-11.6</v>
      </c>
      <c r="D76">
        <f t="shared" si="1"/>
        <v>-0.29000000000000004</v>
      </c>
    </row>
    <row r="77" spans="1:4">
      <c r="A77">
        <v>4.3499999999999996</v>
      </c>
      <c r="B77">
        <v>-5.66</v>
      </c>
      <c r="C77">
        <v>-11.74</v>
      </c>
      <c r="D77">
        <f t="shared" si="1"/>
        <v>-0.41000000000000014</v>
      </c>
    </row>
    <row r="78" spans="1:4">
      <c r="A78">
        <v>4.38</v>
      </c>
      <c r="B78">
        <v>-5.82</v>
      </c>
      <c r="C78">
        <v>-10.92</v>
      </c>
      <c r="D78">
        <f t="shared" si="1"/>
        <v>-0.57000000000000028</v>
      </c>
    </row>
    <row r="79" spans="1:4">
      <c r="A79">
        <v>4.41</v>
      </c>
      <c r="B79">
        <v>-5.79</v>
      </c>
      <c r="C79">
        <v>-11.7</v>
      </c>
      <c r="D79">
        <f t="shared" si="1"/>
        <v>-0.54</v>
      </c>
    </row>
    <row r="80" spans="1:4">
      <c r="A80">
        <v>4.4400000000000004</v>
      </c>
      <c r="B80">
        <v>-5.6</v>
      </c>
      <c r="C80">
        <v>-11.3</v>
      </c>
      <c r="D80">
        <f t="shared" si="1"/>
        <v>-0.34999999999999964</v>
      </c>
    </row>
    <row r="81" spans="1:4">
      <c r="A81">
        <v>4.47</v>
      </c>
      <c r="B81">
        <v>-5.63</v>
      </c>
      <c r="C81">
        <v>-11.36</v>
      </c>
      <c r="D81">
        <f t="shared" si="1"/>
        <v>-0.37999999999999989</v>
      </c>
    </row>
    <row r="82" spans="1:4">
      <c r="A82">
        <v>4.5</v>
      </c>
      <c r="B82">
        <v>-5.5</v>
      </c>
      <c r="C82">
        <v>-11.31</v>
      </c>
      <c r="D82">
        <f t="shared" si="1"/>
        <v>-0.25</v>
      </c>
    </row>
    <row r="83" spans="1:4">
      <c r="A83">
        <v>4.53</v>
      </c>
      <c r="B83">
        <v>-5.58</v>
      </c>
      <c r="C83">
        <v>-11.64</v>
      </c>
      <c r="D83">
        <f t="shared" si="1"/>
        <v>-0.33000000000000007</v>
      </c>
    </row>
    <row r="84" spans="1:4">
      <c r="A84">
        <v>4.5599999999999996</v>
      </c>
      <c r="B84">
        <v>-5.78</v>
      </c>
      <c r="C84">
        <v>-11.93</v>
      </c>
      <c r="D84">
        <f t="shared" si="1"/>
        <v>-0.53000000000000025</v>
      </c>
    </row>
    <row r="85" spans="1:4">
      <c r="A85">
        <v>4.59</v>
      </c>
      <c r="B85">
        <v>-5.84</v>
      </c>
      <c r="C85">
        <v>-11.94</v>
      </c>
      <c r="D85">
        <f t="shared" si="1"/>
        <v>-0.58999999999999986</v>
      </c>
    </row>
    <row r="86" spans="1:4">
      <c r="A86">
        <v>4.62</v>
      </c>
      <c r="B86">
        <v>-5.98</v>
      </c>
      <c r="C86">
        <v>-12.65</v>
      </c>
      <c r="D86">
        <f t="shared" si="1"/>
        <v>-0.73000000000000043</v>
      </c>
    </row>
    <row r="87" spans="1:4">
      <c r="A87">
        <v>4.6500000000000004</v>
      </c>
      <c r="B87">
        <v>-6.12</v>
      </c>
      <c r="C87">
        <v>-12.24</v>
      </c>
      <c r="D87">
        <f t="shared" si="1"/>
        <v>-0.87000000000000011</v>
      </c>
    </row>
    <row r="88" spans="1:4">
      <c r="A88">
        <v>4.7</v>
      </c>
      <c r="B88">
        <v>-6</v>
      </c>
      <c r="C88">
        <v>-11.86</v>
      </c>
      <c r="D88">
        <f t="shared" si="1"/>
        <v>-0.75</v>
      </c>
    </row>
    <row r="89" spans="1:4">
      <c r="A89">
        <v>4.74</v>
      </c>
      <c r="B89">
        <v>-6.04</v>
      </c>
      <c r="C89">
        <v>-12.51</v>
      </c>
      <c r="D89">
        <f t="shared" si="1"/>
        <v>-0.79</v>
      </c>
    </row>
    <row r="90" spans="1:4">
      <c r="A90">
        <v>4.7750000000000004</v>
      </c>
      <c r="B90">
        <v>-6.02</v>
      </c>
      <c r="C90">
        <v>-12.4</v>
      </c>
      <c r="D90">
        <f t="shared" si="1"/>
        <v>-0.76999999999999957</v>
      </c>
    </row>
    <row r="91" spans="1:4">
      <c r="A91">
        <v>4.8</v>
      </c>
      <c r="B91">
        <v>-5.81</v>
      </c>
      <c r="C91">
        <v>-11.81</v>
      </c>
      <c r="D91">
        <f t="shared" si="1"/>
        <v>-0.55999999999999961</v>
      </c>
    </row>
    <row r="92" spans="1:4">
      <c r="A92">
        <v>4.8099999999999996</v>
      </c>
      <c r="B92">
        <v>-5.8</v>
      </c>
      <c r="C92">
        <v>-11.79</v>
      </c>
      <c r="D92">
        <f t="shared" si="1"/>
        <v>-0.54999999999999982</v>
      </c>
    </row>
    <row r="93" spans="1:4">
      <c r="A93">
        <v>4.83</v>
      </c>
      <c r="B93">
        <v>-5.88</v>
      </c>
      <c r="C93">
        <v>-11.8</v>
      </c>
      <c r="D93">
        <f t="shared" si="1"/>
        <v>-0.62999999999999989</v>
      </c>
    </row>
    <row r="94" spans="1:4">
      <c r="A94">
        <v>4.84</v>
      </c>
      <c r="B94">
        <v>-5.74</v>
      </c>
      <c r="C94">
        <v>-11.61</v>
      </c>
      <c r="D94">
        <f t="shared" si="1"/>
        <v>-0.49000000000000021</v>
      </c>
    </row>
    <row r="95" spans="1:4">
      <c r="A95">
        <v>4.8499999999999996</v>
      </c>
      <c r="B95">
        <v>-5.9</v>
      </c>
      <c r="C95">
        <v>-12</v>
      </c>
      <c r="D95">
        <f t="shared" si="1"/>
        <v>-0.65000000000000036</v>
      </c>
    </row>
    <row r="96" spans="1:4">
      <c r="A96">
        <v>4.87</v>
      </c>
      <c r="B96">
        <v>-5.89</v>
      </c>
      <c r="C96">
        <v>-11.8</v>
      </c>
      <c r="D96">
        <f t="shared" si="1"/>
        <v>-0.63999999999999968</v>
      </c>
    </row>
    <row r="97" spans="1:4">
      <c r="A97">
        <v>4.88</v>
      </c>
      <c r="B97">
        <v>-5.87</v>
      </c>
      <c r="C97">
        <v>-11.84</v>
      </c>
      <c r="D97">
        <f t="shared" si="1"/>
        <v>-0.62000000000000011</v>
      </c>
    </row>
    <row r="98" spans="1:4">
      <c r="A98">
        <v>4.8899999999999997</v>
      </c>
      <c r="B98">
        <v>-5.83</v>
      </c>
      <c r="C98">
        <v>-11.62</v>
      </c>
      <c r="D98">
        <f t="shared" si="1"/>
        <v>-0.58000000000000007</v>
      </c>
    </row>
    <row r="99" spans="1:4">
      <c r="A99">
        <v>4.9000000000000004</v>
      </c>
      <c r="B99">
        <v>-5.5</v>
      </c>
      <c r="C99">
        <v>-11.56</v>
      </c>
      <c r="D99">
        <f t="shared" si="1"/>
        <v>-0.25</v>
      </c>
    </row>
    <row r="100" spans="1:4">
      <c r="A100">
        <v>4.91</v>
      </c>
      <c r="B100">
        <v>-5.19</v>
      </c>
      <c r="C100">
        <v>-10.64</v>
      </c>
      <c r="D100">
        <f t="shared" si="1"/>
        <v>5.9999999999999609E-2</v>
      </c>
    </row>
    <row r="101" spans="1:4">
      <c r="A101">
        <v>4.9249999999999998</v>
      </c>
      <c r="B101">
        <v>-5.25</v>
      </c>
      <c r="C101">
        <v>-11.33</v>
      </c>
      <c r="D101">
        <f t="shared" si="1"/>
        <v>0</v>
      </c>
    </row>
    <row r="102" spans="1:4">
      <c r="A102">
        <v>4.9400000000000004</v>
      </c>
      <c r="B102">
        <v>-5.36</v>
      </c>
      <c r="C102">
        <v>-11.14</v>
      </c>
      <c r="D102">
        <f t="shared" si="1"/>
        <v>-0.11000000000000032</v>
      </c>
    </row>
    <row r="103" spans="1:4">
      <c r="A103">
        <v>4.9550000000000001</v>
      </c>
      <c r="B103">
        <v>-5.35</v>
      </c>
      <c r="C103">
        <v>-10.74</v>
      </c>
      <c r="D103">
        <f t="shared" si="1"/>
        <v>-9.9999999999999645E-2</v>
      </c>
    </row>
    <row r="104" spans="1:4">
      <c r="A104">
        <v>4.97</v>
      </c>
      <c r="B104">
        <v>-5.77</v>
      </c>
      <c r="C104">
        <v>-11.12</v>
      </c>
      <c r="D104">
        <f t="shared" si="1"/>
        <v>-0.51999999999999957</v>
      </c>
    </row>
    <row r="105" spans="1:4">
      <c r="A105">
        <v>4.9850000000000003</v>
      </c>
      <c r="B105">
        <v>-5.5</v>
      </c>
      <c r="C105">
        <v>-10.63</v>
      </c>
      <c r="D105">
        <f t="shared" si="1"/>
        <v>-0.25</v>
      </c>
    </row>
    <row r="106" spans="1:4">
      <c r="A106">
        <v>5</v>
      </c>
      <c r="B106">
        <v>-5.5</v>
      </c>
      <c r="C106">
        <v>-10.62</v>
      </c>
      <c r="D106">
        <f t="shared" si="1"/>
        <v>-0.25</v>
      </c>
    </row>
    <row r="107" spans="1:4">
      <c r="A107">
        <v>5.0149999999999997</v>
      </c>
      <c r="B107">
        <v>-5.54</v>
      </c>
      <c r="C107">
        <v>-10.84</v>
      </c>
      <c r="D107">
        <f t="shared" si="1"/>
        <v>-0.29000000000000004</v>
      </c>
    </row>
    <row r="108" spans="1:4">
      <c r="A108">
        <v>5.0449999999999999</v>
      </c>
      <c r="B108">
        <v>-5.87</v>
      </c>
      <c r="C108">
        <v>-11.2</v>
      </c>
      <c r="D108">
        <f t="shared" si="1"/>
        <v>-0.62000000000000011</v>
      </c>
    </row>
    <row r="109" spans="1:4">
      <c r="A109">
        <v>5.0599999999999996</v>
      </c>
      <c r="B109">
        <v>-5.96</v>
      </c>
      <c r="C109">
        <v>-11.39</v>
      </c>
      <c r="D109">
        <f t="shared" si="1"/>
        <v>-0.71</v>
      </c>
    </row>
    <row r="110" spans="1:4">
      <c r="A110">
        <v>5.0780000000000003</v>
      </c>
      <c r="B110">
        <v>-5.6</v>
      </c>
      <c r="C110">
        <v>-10.85</v>
      </c>
      <c r="D110">
        <f t="shared" si="1"/>
        <v>-0.34999999999999964</v>
      </c>
    </row>
    <row r="111" spans="1:4">
      <c r="A111">
        <v>5.0960000000000001</v>
      </c>
      <c r="B111">
        <v>-5.59</v>
      </c>
      <c r="C111">
        <v>-11.11</v>
      </c>
      <c r="D111">
        <f t="shared" si="1"/>
        <v>-0.33999999999999986</v>
      </c>
    </row>
    <row r="112" spans="1:4">
      <c r="A112">
        <v>5.1139999999999999</v>
      </c>
      <c r="B112">
        <v>-5.84</v>
      </c>
      <c r="C112">
        <v>-11.46</v>
      </c>
      <c r="D112">
        <f t="shared" si="1"/>
        <v>-0.58999999999999986</v>
      </c>
    </row>
    <row r="113" spans="1:4">
      <c r="A113">
        <v>5.15</v>
      </c>
      <c r="B113">
        <v>-5.22</v>
      </c>
      <c r="C113">
        <v>-11.29</v>
      </c>
      <c r="D113">
        <f t="shared" si="1"/>
        <v>3.0000000000000249E-2</v>
      </c>
    </row>
    <row r="114" spans="1:4">
      <c r="A114">
        <v>5.1680000000000001</v>
      </c>
      <c r="B114">
        <v>-5.22</v>
      </c>
      <c r="C114">
        <v>-11.48</v>
      </c>
      <c r="D114">
        <f t="shared" si="1"/>
        <v>3.0000000000000249E-2</v>
      </c>
    </row>
    <row r="115" spans="1:4">
      <c r="A115">
        <v>5.1859999999999999</v>
      </c>
      <c r="B115">
        <v>-4.53</v>
      </c>
      <c r="C115">
        <v>-10.96</v>
      </c>
      <c r="D115">
        <f t="shared" si="1"/>
        <v>0.71999999999999975</v>
      </c>
    </row>
    <row r="116" spans="1:4">
      <c r="A116">
        <v>5.2060000000000004</v>
      </c>
      <c r="B116">
        <v>-5.08</v>
      </c>
      <c r="C116">
        <v>-11.19</v>
      </c>
      <c r="D116">
        <f t="shared" si="1"/>
        <v>0.16999999999999993</v>
      </c>
    </row>
    <row r="117" spans="1:4">
      <c r="A117">
        <v>5.226</v>
      </c>
      <c r="B117">
        <v>-6.1</v>
      </c>
      <c r="C117">
        <v>-11.46</v>
      </c>
      <c r="D117">
        <f t="shared" si="1"/>
        <v>-0.84999999999999964</v>
      </c>
    </row>
    <row r="118" spans="1:4">
      <c r="A118">
        <v>5.2460000000000004</v>
      </c>
      <c r="B118">
        <v>-6.04</v>
      </c>
      <c r="C118">
        <v>-11.49</v>
      </c>
      <c r="D118">
        <f t="shared" si="1"/>
        <v>-0.79</v>
      </c>
    </row>
    <row r="119" spans="1:4">
      <c r="A119">
        <v>5.266</v>
      </c>
      <c r="B119">
        <v>-5.52</v>
      </c>
      <c r="C119">
        <v>-11.33</v>
      </c>
      <c r="D119">
        <f t="shared" si="1"/>
        <v>-0.26999999999999957</v>
      </c>
    </row>
    <row r="120" spans="1:4">
      <c r="A120">
        <v>5.2859999999999996</v>
      </c>
      <c r="B120">
        <v>-5.68</v>
      </c>
      <c r="C120">
        <v>-10.76</v>
      </c>
      <c r="D120">
        <f t="shared" si="1"/>
        <v>-0.42999999999999972</v>
      </c>
    </row>
    <row r="121" spans="1:4">
      <c r="A121">
        <v>5.306</v>
      </c>
      <c r="B121">
        <v>-5.33</v>
      </c>
      <c r="C121">
        <v>-10.74</v>
      </c>
      <c r="D121">
        <f t="shared" si="1"/>
        <v>-8.0000000000000071E-2</v>
      </c>
    </row>
    <row r="122" spans="1:4">
      <c r="A122">
        <v>5.3259999999999996</v>
      </c>
      <c r="B122">
        <v>-5.29</v>
      </c>
      <c r="C122">
        <v>-10.49</v>
      </c>
      <c r="D122">
        <f t="shared" si="1"/>
        <v>-4.0000000000000036E-2</v>
      </c>
    </row>
    <row r="123" spans="1:4">
      <c r="A123">
        <v>5.3460000000000001</v>
      </c>
      <c r="B123">
        <v>-5.36</v>
      </c>
      <c r="C123">
        <v>-10.92</v>
      </c>
      <c r="D123">
        <f t="shared" si="1"/>
        <v>-0.11000000000000032</v>
      </c>
    </row>
    <row r="124" spans="1:4">
      <c r="A124">
        <v>5.3659999999999997</v>
      </c>
      <c r="B124">
        <v>-5.57</v>
      </c>
      <c r="C124">
        <v>-10.82</v>
      </c>
      <c r="D124">
        <f t="shared" si="1"/>
        <v>-0.32000000000000028</v>
      </c>
    </row>
    <row r="125" spans="1:4">
      <c r="A125">
        <v>5.39</v>
      </c>
      <c r="B125">
        <v>-5.7</v>
      </c>
      <c r="C125">
        <v>-11.37</v>
      </c>
      <c r="D125">
        <f t="shared" si="1"/>
        <v>-0.45000000000000018</v>
      </c>
    </row>
    <row r="126" spans="1:4">
      <c r="A126">
        <v>5.4359999999999999</v>
      </c>
      <c r="B126">
        <v>-5.88</v>
      </c>
      <c r="C126">
        <v>-10.94</v>
      </c>
      <c r="D126">
        <f t="shared" si="1"/>
        <v>-0.62999999999999989</v>
      </c>
    </row>
    <row r="127" spans="1:4">
      <c r="A127">
        <v>5.4960000000000004</v>
      </c>
      <c r="B127">
        <v>-5.82</v>
      </c>
      <c r="C127">
        <v>-11.43</v>
      </c>
      <c r="D127">
        <f t="shared" si="1"/>
        <v>-0.57000000000000028</v>
      </c>
    </row>
    <row r="128" spans="1:4">
      <c r="A128">
        <v>5.5759999999999996</v>
      </c>
      <c r="B128">
        <v>-5.73</v>
      </c>
      <c r="C128">
        <v>-11.49</v>
      </c>
      <c r="D128">
        <f t="shared" si="1"/>
        <v>-0.48000000000000043</v>
      </c>
    </row>
    <row r="129" spans="1:4">
      <c r="A129">
        <v>5.6760000000000002</v>
      </c>
      <c r="B129">
        <v>-6</v>
      </c>
      <c r="C129">
        <v>-11.05</v>
      </c>
      <c r="D129">
        <f t="shared" si="1"/>
        <v>-0.75</v>
      </c>
    </row>
    <row r="130" spans="1:4">
      <c r="A130">
        <v>5.7759999999999998</v>
      </c>
      <c r="B130">
        <v>-5.89</v>
      </c>
      <c r="C130">
        <v>-11.41</v>
      </c>
      <c r="D130">
        <f t="shared" si="1"/>
        <v>-0.63999999999999968</v>
      </c>
    </row>
    <row r="131" spans="1:4">
      <c r="A131">
        <v>5.976</v>
      </c>
      <c r="B131">
        <v>-5.64</v>
      </c>
      <c r="C131">
        <v>-10.65</v>
      </c>
      <c r="D131">
        <f t="shared" si="1"/>
        <v>-0.38999999999999968</v>
      </c>
    </row>
    <row r="132" spans="1:4">
      <c r="A132">
        <v>6.1</v>
      </c>
      <c r="B132">
        <v>-5.7</v>
      </c>
      <c r="C132">
        <v>-10.44</v>
      </c>
      <c r="D132">
        <f t="shared" si="1"/>
        <v>-0.45000000000000018</v>
      </c>
    </row>
    <row r="133" spans="1:4">
      <c r="A133">
        <v>6.2</v>
      </c>
      <c r="B133">
        <v>-5.9</v>
      </c>
      <c r="C133">
        <v>-10.55</v>
      </c>
      <c r="D133">
        <f t="shared" si="1"/>
        <v>-0.65000000000000036</v>
      </c>
    </row>
    <row r="134" spans="1:4">
      <c r="A134">
        <v>6.3</v>
      </c>
      <c r="B134">
        <v>-6.09</v>
      </c>
      <c r="C134">
        <v>-10.62</v>
      </c>
      <c r="D134">
        <f t="shared" si="1"/>
        <v>-0.83999999999999986</v>
      </c>
    </row>
    <row r="135" spans="1:4">
      <c r="A135">
        <v>6.4</v>
      </c>
      <c r="B135">
        <v>-5.72</v>
      </c>
      <c r="C135">
        <v>-10.75</v>
      </c>
      <c r="D135">
        <f t="shared" si="1"/>
        <v>-0.46999999999999975</v>
      </c>
    </row>
    <row r="136" spans="1:4">
      <c r="A136">
        <v>6.5</v>
      </c>
      <c r="B136">
        <v>-5.58</v>
      </c>
      <c r="C136">
        <v>-11.12</v>
      </c>
      <c r="D136">
        <f t="shared" si="1"/>
        <v>-0.33000000000000007</v>
      </c>
    </row>
    <row r="137" spans="1:4">
      <c r="A137">
        <v>6.6</v>
      </c>
      <c r="B137">
        <v>-5.57</v>
      </c>
      <c r="C137">
        <v>-10.85</v>
      </c>
      <c r="D137">
        <f t="shared" si="1"/>
        <v>-0.32000000000000028</v>
      </c>
    </row>
    <row r="138" spans="1:4">
      <c r="A138">
        <v>6.7</v>
      </c>
      <c r="B138">
        <v>-5.55</v>
      </c>
      <c r="C138">
        <v>-10.83</v>
      </c>
      <c r="D138">
        <f t="shared" ref="D138:D201" si="2">+B138-$B$9</f>
        <v>-0.29999999999999982</v>
      </c>
    </row>
    <row r="139" spans="1:4">
      <c r="A139">
        <v>6.8</v>
      </c>
      <c r="B139">
        <v>-5.74</v>
      </c>
      <c r="C139">
        <v>-10.58</v>
      </c>
      <c r="D139">
        <f t="shared" si="2"/>
        <v>-0.49000000000000021</v>
      </c>
    </row>
    <row r="140" spans="1:4">
      <c r="A140">
        <v>6.9</v>
      </c>
      <c r="B140">
        <v>-5.31</v>
      </c>
      <c r="C140">
        <v>-10.84</v>
      </c>
      <c r="D140">
        <f t="shared" si="2"/>
        <v>-5.9999999999999609E-2</v>
      </c>
    </row>
    <row r="141" spans="1:4">
      <c r="A141">
        <v>7</v>
      </c>
      <c r="B141">
        <v>-5.98</v>
      </c>
      <c r="C141">
        <v>-9.52</v>
      </c>
      <c r="D141">
        <f t="shared" si="2"/>
        <v>-0.73000000000000043</v>
      </c>
    </row>
    <row r="142" spans="1:4">
      <c r="A142">
        <v>7.1</v>
      </c>
      <c r="B142">
        <v>-6.01</v>
      </c>
      <c r="C142">
        <v>-4.91</v>
      </c>
      <c r="D142">
        <f t="shared" si="2"/>
        <v>-0.75999999999999979</v>
      </c>
    </row>
    <row r="143" spans="1:4">
      <c r="A143">
        <v>7.2</v>
      </c>
      <c r="B143">
        <v>-6.02</v>
      </c>
      <c r="C143">
        <v>-7.08</v>
      </c>
      <c r="D143">
        <f t="shared" si="2"/>
        <v>-0.76999999999999957</v>
      </c>
    </row>
    <row r="144" spans="1:4">
      <c r="A144">
        <v>7.32</v>
      </c>
      <c r="B144">
        <v>-6.32</v>
      </c>
      <c r="C144">
        <v>-6.81</v>
      </c>
      <c r="D144">
        <f t="shared" si="2"/>
        <v>-1.0700000000000003</v>
      </c>
    </row>
    <row r="145" spans="1:4">
      <c r="A145">
        <v>7.54</v>
      </c>
      <c r="B145">
        <v>-6.45</v>
      </c>
      <c r="C145">
        <v>-5.71</v>
      </c>
      <c r="D145">
        <f t="shared" si="2"/>
        <v>-1.2000000000000002</v>
      </c>
    </row>
    <row r="146" spans="1:4">
      <c r="A146">
        <v>7.63</v>
      </c>
      <c r="B146">
        <v>-6.58</v>
      </c>
      <c r="C146">
        <v>-6.54</v>
      </c>
      <c r="D146">
        <f t="shared" si="2"/>
        <v>-1.33</v>
      </c>
    </row>
    <row r="147" spans="1:4">
      <c r="A147">
        <v>7.72</v>
      </c>
      <c r="B147">
        <v>-6.01</v>
      </c>
      <c r="C147">
        <v>-8.0399999999999991</v>
      </c>
      <c r="D147">
        <f t="shared" si="2"/>
        <v>-0.75999999999999979</v>
      </c>
    </row>
    <row r="148" spans="1:4">
      <c r="A148">
        <v>7.91</v>
      </c>
      <c r="B148">
        <v>-6.26</v>
      </c>
      <c r="C148">
        <v>-7.98</v>
      </c>
      <c r="D148">
        <f t="shared" si="2"/>
        <v>-1.0099999999999998</v>
      </c>
    </row>
    <row r="149" spans="1:4">
      <c r="A149">
        <v>8.01</v>
      </c>
      <c r="B149">
        <v>-6.12</v>
      </c>
      <c r="C149">
        <v>-8.52</v>
      </c>
      <c r="D149">
        <f t="shared" si="2"/>
        <v>-0.87000000000000011</v>
      </c>
    </row>
    <row r="150" spans="1:4">
      <c r="A150">
        <v>8.1</v>
      </c>
      <c r="B150">
        <v>-5.54</v>
      </c>
      <c r="C150">
        <v>-11.14</v>
      </c>
      <c r="D150">
        <f t="shared" si="2"/>
        <v>-0.29000000000000004</v>
      </c>
    </row>
    <row r="151" spans="1:4">
      <c r="A151">
        <v>8.1750000000000007</v>
      </c>
      <c r="B151">
        <v>-6.16</v>
      </c>
      <c r="C151">
        <v>-7.97</v>
      </c>
      <c r="D151">
        <f t="shared" si="2"/>
        <v>-0.91000000000000014</v>
      </c>
    </row>
    <row r="152" spans="1:4">
      <c r="A152">
        <v>8.23</v>
      </c>
      <c r="B152">
        <v>-6.08</v>
      </c>
      <c r="C152">
        <v>-7.92</v>
      </c>
      <c r="D152">
        <f t="shared" si="2"/>
        <v>-0.83000000000000007</v>
      </c>
    </row>
    <row r="153" spans="1:4">
      <c r="A153">
        <v>8.27</v>
      </c>
      <c r="B153">
        <v>-5.86</v>
      </c>
      <c r="C153">
        <v>-6.52</v>
      </c>
      <c r="D153">
        <f t="shared" si="2"/>
        <v>-0.61000000000000032</v>
      </c>
    </row>
    <row r="154" spans="1:4">
      <c r="A154">
        <v>8.3049999999999997</v>
      </c>
      <c r="B154">
        <v>-5.96</v>
      </c>
      <c r="C154">
        <v>-6.26</v>
      </c>
      <c r="D154">
        <f t="shared" si="2"/>
        <v>-0.71</v>
      </c>
    </row>
    <row r="155" spans="1:4">
      <c r="A155">
        <v>8.32</v>
      </c>
      <c r="B155">
        <v>-5.97</v>
      </c>
      <c r="C155">
        <v>-4.76</v>
      </c>
      <c r="D155">
        <f t="shared" si="2"/>
        <v>-0.71999999999999975</v>
      </c>
    </row>
    <row r="156" spans="1:4">
      <c r="A156">
        <v>8.34</v>
      </c>
      <c r="B156">
        <v>-5.98</v>
      </c>
      <c r="C156">
        <v>-4.82</v>
      </c>
      <c r="D156">
        <f t="shared" si="2"/>
        <v>-0.73000000000000043</v>
      </c>
    </row>
    <row r="157" spans="1:4">
      <c r="A157">
        <v>8.34</v>
      </c>
      <c r="B157">
        <v>-6.36</v>
      </c>
      <c r="C157">
        <v>-4.33</v>
      </c>
      <c r="D157">
        <f t="shared" si="2"/>
        <v>-1.1100000000000003</v>
      </c>
    </row>
    <row r="158" spans="1:4">
      <c r="A158">
        <v>8.3550000000000004</v>
      </c>
      <c r="B158">
        <v>-6.12</v>
      </c>
      <c r="C158">
        <v>-4.5999999999999996</v>
      </c>
      <c r="D158">
        <f t="shared" si="2"/>
        <v>-0.87000000000000011</v>
      </c>
    </row>
    <row r="159" spans="1:4">
      <c r="A159">
        <v>8.3699999999999992</v>
      </c>
      <c r="B159">
        <v>-6.32</v>
      </c>
      <c r="C159">
        <v>-4.3</v>
      </c>
      <c r="D159">
        <f t="shared" si="2"/>
        <v>-1.0700000000000003</v>
      </c>
    </row>
    <row r="160" spans="1:4">
      <c r="A160">
        <v>8.4055</v>
      </c>
      <c r="B160">
        <v>-6.21</v>
      </c>
      <c r="C160">
        <v>-4.7300000000000004</v>
      </c>
      <c r="D160">
        <f t="shared" si="2"/>
        <v>-0.96</v>
      </c>
    </row>
    <row r="161" spans="1:4">
      <c r="A161">
        <v>8.41</v>
      </c>
      <c r="B161">
        <v>-6.29</v>
      </c>
      <c r="C161">
        <v>-4.72</v>
      </c>
      <c r="D161">
        <f t="shared" si="2"/>
        <v>-1.04</v>
      </c>
    </row>
    <row r="162" spans="1:4">
      <c r="A162">
        <v>8.4149999999999991</v>
      </c>
      <c r="B162">
        <v>-6.43</v>
      </c>
      <c r="C162">
        <v>-5.09</v>
      </c>
      <c r="D162">
        <f t="shared" si="2"/>
        <v>-1.1799999999999997</v>
      </c>
    </row>
    <row r="163" spans="1:4">
      <c r="A163">
        <v>8.42</v>
      </c>
      <c r="B163">
        <v>-6.55</v>
      </c>
      <c r="C163">
        <v>-4.8899999999999997</v>
      </c>
      <c r="D163">
        <f t="shared" si="2"/>
        <v>-1.2999999999999998</v>
      </c>
    </row>
    <row r="164" spans="1:4">
      <c r="A164">
        <v>8.4250000000000007</v>
      </c>
      <c r="B164">
        <v>-6.06</v>
      </c>
      <c r="C164">
        <v>-5.91</v>
      </c>
      <c r="D164">
        <f t="shared" si="2"/>
        <v>-0.80999999999999961</v>
      </c>
    </row>
    <row r="165" spans="1:4">
      <c r="A165">
        <v>8.43</v>
      </c>
      <c r="B165">
        <v>-6.13</v>
      </c>
      <c r="C165">
        <v>-4.8600000000000003</v>
      </c>
      <c r="D165">
        <f t="shared" si="2"/>
        <v>-0.87999999999999989</v>
      </c>
    </row>
    <row r="166" spans="1:4">
      <c r="A166">
        <v>8.4350000000000005</v>
      </c>
      <c r="B166">
        <v>-6.14</v>
      </c>
      <c r="C166">
        <v>-4.3</v>
      </c>
      <c r="D166">
        <f t="shared" si="2"/>
        <v>-0.88999999999999968</v>
      </c>
    </row>
    <row r="167" spans="1:4">
      <c r="A167">
        <v>8.44</v>
      </c>
      <c r="B167">
        <v>-6.12</v>
      </c>
      <c r="C167">
        <v>-5.37</v>
      </c>
      <c r="D167">
        <f t="shared" si="2"/>
        <v>-0.87000000000000011</v>
      </c>
    </row>
    <row r="168" spans="1:4">
      <c r="A168">
        <v>8.4450000000000003</v>
      </c>
      <c r="B168">
        <v>-6</v>
      </c>
      <c r="C168">
        <v>-6.69</v>
      </c>
      <c r="D168">
        <f t="shared" si="2"/>
        <v>-0.75</v>
      </c>
    </row>
    <row r="169" spans="1:4">
      <c r="A169">
        <v>8.4499999999999993</v>
      </c>
      <c r="B169">
        <v>-6.03</v>
      </c>
      <c r="C169">
        <v>-8.44</v>
      </c>
      <c r="D169">
        <f t="shared" si="2"/>
        <v>-0.78000000000000025</v>
      </c>
    </row>
    <row r="170" spans="1:4">
      <c r="A170">
        <v>8.4550000000000001</v>
      </c>
      <c r="B170">
        <v>-6.22</v>
      </c>
      <c r="C170">
        <v>-7.16</v>
      </c>
      <c r="D170">
        <f t="shared" si="2"/>
        <v>-0.96999999999999975</v>
      </c>
    </row>
    <row r="171" spans="1:4">
      <c r="A171">
        <v>8.4600000000000009</v>
      </c>
      <c r="B171">
        <v>-6.1</v>
      </c>
      <c r="C171">
        <v>-12.06</v>
      </c>
      <c r="D171">
        <f t="shared" si="2"/>
        <v>-0.84999999999999964</v>
      </c>
    </row>
    <row r="172" spans="1:4">
      <c r="A172">
        <v>8.4649999999999999</v>
      </c>
      <c r="B172">
        <v>-6.27</v>
      </c>
      <c r="C172">
        <v>-11.81</v>
      </c>
      <c r="D172">
        <f t="shared" si="2"/>
        <v>-1.0199999999999996</v>
      </c>
    </row>
    <row r="173" spans="1:4">
      <c r="A173">
        <v>8.4700000000000006</v>
      </c>
      <c r="B173">
        <v>-6.47</v>
      </c>
      <c r="C173">
        <v>-11.4</v>
      </c>
      <c r="D173">
        <f t="shared" si="2"/>
        <v>-1.2199999999999998</v>
      </c>
    </row>
    <row r="174" spans="1:4">
      <c r="A174">
        <v>8.48</v>
      </c>
      <c r="B174">
        <v>-6.16</v>
      </c>
      <c r="C174">
        <v>-11.73</v>
      </c>
      <c r="D174">
        <f t="shared" si="2"/>
        <v>-0.91000000000000014</v>
      </c>
    </row>
    <row r="175" spans="1:4">
      <c r="A175">
        <v>8.49</v>
      </c>
      <c r="B175">
        <v>-6.08</v>
      </c>
      <c r="C175">
        <v>-11.37</v>
      </c>
      <c r="D175">
        <f t="shared" si="2"/>
        <v>-0.83000000000000007</v>
      </c>
    </row>
    <row r="176" spans="1:4">
      <c r="A176">
        <v>8.5</v>
      </c>
      <c r="B176">
        <v>-6.14</v>
      </c>
      <c r="C176">
        <v>-11.74</v>
      </c>
      <c r="D176">
        <f t="shared" si="2"/>
        <v>-0.88999999999999968</v>
      </c>
    </row>
    <row r="177" spans="1:4">
      <c r="A177">
        <v>8.51</v>
      </c>
      <c r="B177">
        <v>-6.14</v>
      </c>
      <c r="C177">
        <v>-10.95</v>
      </c>
      <c r="D177">
        <f t="shared" si="2"/>
        <v>-0.88999999999999968</v>
      </c>
    </row>
    <row r="178" spans="1:4">
      <c r="A178">
        <v>8.52</v>
      </c>
      <c r="B178">
        <v>-6.03</v>
      </c>
      <c r="C178">
        <v>-11.84</v>
      </c>
      <c r="D178">
        <f t="shared" si="2"/>
        <v>-0.78000000000000025</v>
      </c>
    </row>
    <row r="179" spans="1:4">
      <c r="A179">
        <v>8.5350000000000001</v>
      </c>
      <c r="B179">
        <v>-6.18</v>
      </c>
      <c r="C179">
        <v>-11.94</v>
      </c>
      <c r="D179">
        <f t="shared" si="2"/>
        <v>-0.92999999999999972</v>
      </c>
    </row>
    <row r="180" spans="1:4">
      <c r="A180">
        <v>8.5500000000000007</v>
      </c>
      <c r="B180">
        <v>-6.2</v>
      </c>
      <c r="C180">
        <v>-11.15</v>
      </c>
      <c r="D180">
        <f t="shared" si="2"/>
        <v>-0.95000000000000018</v>
      </c>
    </row>
    <row r="181" spans="1:4">
      <c r="A181">
        <v>8.5649999999999995</v>
      </c>
      <c r="B181">
        <v>-5.84</v>
      </c>
      <c r="C181">
        <v>-11.07</v>
      </c>
      <c r="D181">
        <f t="shared" si="2"/>
        <v>-0.58999999999999986</v>
      </c>
    </row>
    <row r="182" spans="1:4">
      <c r="A182">
        <v>8.58</v>
      </c>
      <c r="B182">
        <v>-5.77</v>
      </c>
      <c r="C182">
        <v>-10.86</v>
      </c>
      <c r="D182">
        <f t="shared" si="2"/>
        <v>-0.51999999999999957</v>
      </c>
    </row>
    <row r="183" spans="1:4">
      <c r="A183">
        <v>8.6</v>
      </c>
      <c r="B183">
        <v>-5.72</v>
      </c>
      <c r="C183">
        <v>-10.75</v>
      </c>
      <c r="D183">
        <f t="shared" si="2"/>
        <v>-0.46999999999999975</v>
      </c>
    </row>
    <row r="184" spans="1:4">
      <c r="A184">
        <v>8.6199999999999992</v>
      </c>
      <c r="B184">
        <v>-5.74</v>
      </c>
      <c r="C184">
        <v>-12.22</v>
      </c>
      <c r="D184">
        <f t="shared" si="2"/>
        <v>-0.49000000000000021</v>
      </c>
    </row>
    <row r="185" spans="1:4">
      <c r="A185">
        <v>8.64</v>
      </c>
      <c r="B185">
        <v>-5.67</v>
      </c>
      <c r="C185">
        <v>-12.48</v>
      </c>
      <c r="D185">
        <f t="shared" si="2"/>
        <v>-0.41999999999999993</v>
      </c>
    </row>
    <row r="186" spans="1:4">
      <c r="A186">
        <v>8.67</v>
      </c>
      <c r="B186">
        <v>-6.23</v>
      </c>
      <c r="C186">
        <v>-12.74</v>
      </c>
      <c r="D186">
        <f t="shared" si="2"/>
        <v>-0.98000000000000043</v>
      </c>
    </row>
    <row r="187" spans="1:4">
      <c r="A187">
        <v>8.7100000000000009</v>
      </c>
      <c r="B187">
        <v>-6.04</v>
      </c>
      <c r="C187">
        <v>-12.74</v>
      </c>
      <c r="D187">
        <f t="shared" si="2"/>
        <v>-0.79</v>
      </c>
    </row>
    <row r="188" spans="1:4">
      <c r="A188">
        <v>8.76</v>
      </c>
      <c r="B188">
        <v>-6</v>
      </c>
      <c r="C188">
        <v>-12.7</v>
      </c>
      <c r="D188">
        <f t="shared" si="2"/>
        <v>-0.75</v>
      </c>
    </row>
    <row r="189" spans="1:4">
      <c r="A189">
        <v>8.82</v>
      </c>
      <c r="B189">
        <v>-5.93</v>
      </c>
      <c r="C189">
        <v>-12</v>
      </c>
      <c r="D189">
        <f t="shared" si="2"/>
        <v>-0.67999999999999972</v>
      </c>
    </row>
    <row r="190" spans="1:4">
      <c r="A190">
        <v>8.9</v>
      </c>
      <c r="B190">
        <v>-5.67</v>
      </c>
      <c r="C190">
        <v>-12.66</v>
      </c>
      <c r="D190">
        <f t="shared" si="2"/>
        <v>-0.41999999999999993</v>
      </c>
    </row>
    <row r="191" spans="1:4">
      <c r="A191">
        <v>9</v>
      </c>
      <c r="B191">
        <v>-6.04</v>
      </c>
      <c r="C191">
        <v>-12.9</v>
      </c>
      <c r="D191">
        <f t="shared" si="2"/>
        <v>-0.79</v>
      </c>
    </row>
    <row r="192" spans="1:4">
      <c r="A192">
        <v>9.14</v>
      </c>
      <c r="B192">
        <v>-5.92</v>
      </c>
      <c r="C192">
        <v>-12.6</v>
      </c>
      <c r="D192">
        <f t="shared" si="2"/>
        <v>-0.66999999999999993</v>
      </c>
    </row>
    <row r="193" spans="1:4">
      <c r="A193">
        <v>9.34</v>
      </c>
      <c r="B193">
        <v>-5.66</v>
      </c>
      <c r="C193">
        <v>-12.18</v>
      </c>
      <c r="D193">
        <f t="shared" si="2"/>
        <v>-0.41000000000000014</v>
      </c>
    </row>
    <row r="194" spans="1:4">
      <c r="A194">
        <v>9.59</v>
      </c>
      <c r="B194">
        <v>-6.08</v>
      </c>
      <c r="C194">
        <v>-12.42</v>
      </c>
      <c r="D194">
        <f t="shared" si="2"/>
        <v>-0.83000000000000007</v>
      </c>
    </row>
    <row r="195" spans="1:4">
      <c r="A195">
        <v>9.89</v>
      </c>
      <c r="B195">
        <v>-6.02</v>
      </c>
      <c r="C195">
        <v>-12.94</v>
      </c>
      <c r="D195">
        <f t="shared" si="2"/>
        <v>-0.76999999999999957</v>
      </c>
    </row>
    <row r="196" spans="1:4">
      <c r="A196">
        <v>10.24</v>
      </c>
      <c r="B196">
        <v>-5.98</v>
      </c>
      <c r="C196">
        <v>-12.65</v>
      </c>
      <c r="D196">
        <f t="shared" si="2"/>
        <v>-0.73000000000000043</v>
      </c>
    </row>
    <row r="197" spans="1:4">
      <c r="A197">
        <v>10.59</v>
      </c>
      <c r="B197">
        <v>-5.75</v>
      </c>
      <c r="C197">
        <v>-12.51</v>
      </c>
      <c r="D197">
        <f t="shared" si="2"/>
        <v>-0.5</v>
      </c>
    </row>
    <row r="198" spans="1:4">
      <c r="A198">
        <v>10.99</v>
      </c>
      <c r="B198">
        <v>-5.47</v>
      </c>
      <c r="C198">
        <v>-12.46</v>
      </c>
      <c r="D198">
        <f t="shared" si="2"/>
        <v>-0.21999999999999975</v>
      </c>
    </row>
    <row r="199" spans="1:4">
      <c r="A199">
        <v>11.1</v>
      </c>
      <c r="B199">
        <v>-5.18</v>
      </c>
      <c r="C199">
        <v>-12</v>
      </c>
      <c r="D199">
        <f t="shared" si="2"/>
        <v>7.0000000000000284E-2</v>
      </c>
    </row>
    <row r="200" spans="1:4">
      <c r="A200">
        <v>11.2</v>
      </c>
      <c r="B200">
        <v>-4.4800000000000004</v>
      </c>
      <c r="C200">
        <v>-12.09</v>
      </c>
      <c r="D200">
        <f t="shared" si="2"/>
        <v>0.76999999999999957</v>
      </c>
    </row>
    <row r="201" spans="1:4">
      <c r="A201">
        <v>11.42</v>
      </c>
      <c r="B201">
        <v>-4.49</v>
      </c>
      <c r="C201">
        <v>-11.9</v>
      </c>
      <c r="D201">
        <f t="shared" si="2"/>
        <v>0.75999999999999979</v>
      </c>
    </row>
    <row r="202" spans="1:4">
      <c r="A202">
        <v>11.94</v>
      </c>
      <c r="B202">
        <v>-4.2699999999999996</v>
      </c>
      <c r="C202">
        <v>-11.45</v>
      </c>
      <c r="D202">
        <f t="shared" ref="D202:D204" si="3">+B202-$B$9</f>
        <v>0.98000000000000043</v>
      </c>
    </row>
    <row r="203" spans="1:4">
      <c r="A203">
        <v>12.3</v>
      </c>
      <c r="B203">
        <v>-4.18</v>
      </c>
      <c r="C203">
        <v>-11.3</v>
      </c>
      <c r="D203">
        <f t="shared" si="3"/>
        <v>1.0700000000000003</v>
      </c>
    </row>
    <row r="204" spans="1:4">
      <c r="A204">
        <v>12.65</v>
      </c>
      <c r="B204">
        <v>-4.07</v>
      </c>
      <c r="C204">
        <v>-11.7</v>
      </c>
      <c r="D204">
        <f t="shared" si="3"/>
        <v>1.1799999999999997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E7" sqref="E7"/>
    </sheetView>
  </sheetViews>
  <sheetFormatPr baseColWidth="10" defaultRowHeight="15" x14ac:dyDescent="0"/>
  <sheetData>
    <row r="2" spans="2:7">
      <c r="B2" t="s">
        <v>26</v>
      </c>
    </row>
    <row r="6" spans="2:7">
      <c r="B6" t="s">
        <v>20</v>
      </c>
    </row>
    <row r="9" spans="2:7">
      <c r="B9" t="s">
        <v>3</v>
      </c>
      <c r="C9" s="2" t="s">
        <v>12</v>
      </c>
      <c r="D9" t="s">
        <v>24</v>
      </c>
      <c r="E9" s="2" t="s">
        <v>12</v>
      </c>
      <c r="F9" t="s">
        <v>25</v>
      </c>
      <c r="G9" s="2" t="s">
        <v>12</v>
      </c>
    </row>
    <row r="10" spans="2:7">
      <c r="B10">
        <v>0</v>
      </c>
      <c r="D10">
        <v>18</v>
      </c>
      <c r="E10">
        <v>0</v>
      </c>
      <c r="F10">
        <f>+D10-$D$10</f>
        <v>0</v>
      </c>
      <c r="G10">
        <f>+E10</f>
        <v>0</v>
      </c>
    </row>
    <row r="11" spans="2:7">
      <c r="B11">
        <v>0</v>
      </c>
      <c r="D11">
        <v>18</v>
      </c>
      <c r="E11">
        <v>0</v>
      </c>
      <c r="F11">
        <f t="shared" ref="F11:F17" si="0">+D11-$D$10</f>
        <v>0</v>
      </c>
      <c r="G11">
        <f t="shared" ref="G11:G17" si="1">+E11</f>
        <v>0</v>
      </c>
    </row>
    <row r="12" spans="2:7">
      <c r="B12">
        <v>0</v>
      </c>
      <c r="D12">
        <v>18</v>
      </c>
      <c r="E12">
        <v>0</v>
      </c>
      <c r="F12">
        <f t="shared" si="0"/>
        <v>0</v>
      </c>
      <c r="G12">
        <f t="shared" si="1"/>
        <v>0</v>
      </c>
    </row>
    <row r="13" spans="2:7">
      <c r="B13">
        <v>1</v>
      </c>
      <c r="C13">
        <v>0.2</v>
      </c>
      <c r="D13">
        <v>21</v>
      </c>
      <c r="E13">
        <v>1</v>
      </c>
      <c r="F13">
        <f t="shared" si="0"/>
        <v>3</v>
      </c>
      <c r="G13">
        <f t="shared" si="1"/>
        <v>1</v>
      </c>
    </row>
    <row r="14" spans="2:7">
      <c r="B14">
        <v>1.2</v>
      </c>
      <c r="C14">
        <v>0.1</v>
      </c>
      <c r="D14">
        <v>20</v>
      </c>
      <c r="E14">
        <v>2</v>
      </c>
      <c r="F14">
        <f t="shared" si="0"/>
        <v>2</v>
      </c>
      <c r="G14">
        <f t="shared" si="1"/>
        <v>2</v>
      </c>
    </row>
    <row r="15" spans="2:7">
      <c r="B15">
        <v>4.75</v>
      </c>
      <c r="C15">
        <v>0.25</v>
      </c>
      <c r="D15">
        <v>17</v>
      </c>
      <c r="E15">
        <v>2</v>
      </c>
      <c r="F15">
        <f t="shared" si="0"/>
        <v>-1</v>
      </c>
      <c r="G15">
        <f t="shared" si="1"/>
        <v>2</v>
      </c>
    </row>
    <row r="16" spans="2:7">
      <c r="B16">
        <v>9</v>
      </c>
      <c r="C16">
        <v>1</v>
      </c>
      <c r="D16">
        <v>15.5</v>
      </c>
      <c r="E16">
        <v>1.5</v>
      </c>
      <c r="F16">
        <f t="shared" si="0"/>
        <v>-2.5</v>
      </c>
      <c r="G16">
        <f t="shared" si="1"/>
        <v>1.5</v>
      </c>
    </row>
    <row r="17" spans="2:7">
      <c r="B17">
        <v>18.75</v>
      </c>
      <c r="C17">
        <v>0.15</v>
      </c>
      <c r="D17">
        <v>10.5</v>
      </c>
      <c r="E17">
        <v>1.5</v>
      </c>
      <c r="F17">
        <f t="shared" si="0"/>
        <v>-7.5</v>
      </c>
      <c r="G17">
        <f t="shared" si="1"/>
        <v>1.5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Affek et al 2008 </vt:lpstr>
      <vt:lpstr>Bar-Matthews et al 2003</vt:lpstr>
      <vt:lpstr>McGarry et al 2004</vt:lpstr>
    </vt:vector>
  </TitlesOfParts>
  <Company>Ecole Polytechnique Fédérale de Lausanne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Davis</dc:creator>
  <cp:lastModifiedBy>Basil Davis</cp:lastModifiedBy>
  <dcterms:created xsi:type="dcterms:W3CDTF">2012-08-01T08:36:08Z</dcterms:created>
  <dcterms:modified xsi:type="dcterms:W3CDTF">2012-08-01T12:28:25Z</dcterms:modified>
</cp:coreProperties>
</file>