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tz\Documents\Econometrie\Projet_OB1_2021-2022\"/>
    </mc:Choice>
  </mc:AlternateContent>
  <xr:revisionPtr revIDLastSave="0" documentId="13_ncr:1_{C846042C-93D1-4ACC-9098-8DC13AA482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20" r:id="rId1"/>
    <sheet name="Name" sheetId="22" r:id="rId2"/>
    <sheet name="PIB" sheetId="2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LANTZ Frederic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LANTZ Frederic:</t>
        </r>
        <r>
          <rPr>
            <sz val="9"/>
            <color indexed="81"/>
            <rFont val="Tahoma"/>
            <family val="2"/>
          </rPr>
          <t xml:space="preserve">
milliards de T*km, Source INSEE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LANTZ Frederic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LANTZ Frederic:</t>
        </r>
        <r>
          <rPr>
            <sz val="9"/>
            <color indexed="81"/>
            <rFont val="Tahoma"/>
            <family val="2"/>
          </rPr>
          <t xml:space="preserve">
milliards de T*km, Source INSEE
</t>
        </r>
      </text>
    </comment>
  </commentList>
</comments>
</file>

<file path=xl/sharedStrings.xml><?xml version="1.0" encoding="utf-8"?>
<sst xmlns="http://schemas.openxmlformats.org/spreadsheetml/2006/main" count="109" uniqueCount="94">
  <si>
    <t>Year</t>
  </si>
  <si>
    <t>Pdiesel</t>
  </si>
  <si>
    <t>GDP_cst</t>
  </si>
  <si>
    <t>CPI</t>
  </si>
  <si>
    <t>Qtt_Trsp_train</t>
  </si>
  <si>
    <t>Qtt_Trsp_route</t>
  </si>
  <si>
    <t>QDiesel</t>
  </si>
  <si>
    <t>Quantités transportées par route</t>
  </si>
  <si>
    <t>Quantités transportées par rail</t>
  </si>
  <si>
    <t>Prix du diesel (euro/l)</t>
  </si>
  <si>
    <t>Quantités consommées de diesel (milliers de T)</t>
  </si>
  <si>
    <t>PIB en monnaie constante</t>
  </si>
  <si>
    <t>Indice de prix à la consommation</t>
  </si>
  <si>
    <t>Insee</t>
  </si>
  <si>
    <t>Cpdp</t>
  </si>
  <si>
    <t>(base 100 =2015)</t>
  </si>
  <si>
    <t>(base 100 = 2014)</t>
  </si>
  <si>
    <t>France</t>
  </si>
  <si>
    <t>FRA</t>
  </si>
  <si>
    <t>PIB ($ US courants)</t>
  </si>
  <si>
    <t>NY.GDP.MKTP.CD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</si>
  <si>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</si>
  <si>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</si>
  <si>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</si>
  <si>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</si>
  <si>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</si>
  <si>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</si>
  <si>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</si>
  <si>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</si>
  <si>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</si>
  <si>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</si>
  <si>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</si>
  <si>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</si>
  <si>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</si>
  <si>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</si>
  <si>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</si>
  <si>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</si>
  <si>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</si>
  <si>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</si>
  <si>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</si>
  <si>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</si>
  <si>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</si>
  <si>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</si>
  <si>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</si>
  <si>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</si>
  <si>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</si>
  <si>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</si>
  <si>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</si>
  <si>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</si>
  <si>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</si>
  <si>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</si>
  <si>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</si>
  <si>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</si>
  <si>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</si>
  <si>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</si>
  <si>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</si>
  <si>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</si>
  <si>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</si>
  <si>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</si>
  <si>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</si>
  <si>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</si>
  <si>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</si>
  <si>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</si>
  <si>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</si>
  <si>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</si>
  <si>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</si>
  <si>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</si>
  <si>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</si>
  <si>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</si>
  <si>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</si>
  <si>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</si>
  <si>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</si>
  <si>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</si>
  <si>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</si>
  <si>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</si>
  <si>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</si>
  <si>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</si>
  <si>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</si>
  <si>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</si>
  <si>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</si>
  <si>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</si>
  <si>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</si>
  <si>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</si>
  <si>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</si>
  <si>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</si>
  <si>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</si>
  <si>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Indice des prix à la consommation (2010=100)</t>
  </si>
  <si>
    <t>FP.CPI.TOTL</t>
  </si>
  <si>
    <t>GDP</t>
  </si>
  <si>
    <t>Qdieselcamion</t>
  </si>
  <si>
    <t>Diesel consommé par les camions (milliers de T)</t>
  </si>
  <si>
    <t>PIB (en unités de devises locales courantes)</t>
  </si>
  <si>
    <t>NY.GDP.MKTP.CN</t>
  </si>
  <si>
    <t>PIB en volume (en milliards d'euros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</si>
</sst>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#,##0.0"/>
    <numFmt numFmtId="165" formatCode="0.0%"/>
    <numFmt numFmtId="166" formatCode="#,##0.000"/>
    <numFmt numFmtId="167" formatCode="0.0"/>
    <numFmt numFmtId="168" formatCode="#,##0.0000"/>
    <numFmt numFmtId="169" formatCode="#,##0.00\ &quot;F&quot;"/>
    <numFmt numFmtId="170" formatCode="#,##0\ &quot;F&quot;"/>
    <numFmt numFmtId="171" formatCode="#,##0.0\ &quot;F&quot;"/>
    <numFmt numFmtId="172" formatCode="0.000"/>
  </numFmts>
  <fonts count="32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9"/>
      <name val="Times New Roman"/>
      <family val="1"/>
    </font>
    <font>
      <sz val="10"/>
      <color indexed="23"/>
      <name val="Courier New"/>
      <family val="3"/>
    </font>
    <font>
      <sz val="10"/>
      <name val="Courier New"/>
      <family val="3"/>
    </font>
    <font>
      <b/>
      <sz val="10"/>
      <color indexed="9"/>
      <name val="Arial"/>
      <family val="2"/>
    </font>
    <font>
      <b/>
      <sz val="10"/>
      <name val="Courier New"/>
      <family val="3"/>
    </font>
    <font>
      <sz val="8"/>
      <name val="Courier New"/>
      <family val="3"/>
    </font>
    <font>
      <b/>
      <i/>
      <sz val="10"/>
      <color indexed="60"/>
      <name val="Courier New"/>
      <family val="3"/>
    </font>
    <font>
      <i/>
      <sz val="10"/>
      <color indexed="12"/>
      <name val="Courier New"/>
      <family val="3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indexed="21"/>
      <name val="Courier New"/>
      <family val="3"/>
    </font>
    <font>
      <sz val="10"/>
      <color indexed="17"/>
      <name val="Courier New"/>
      <family val="3"/>
    </font>
    <font>
      <sz val="9"/>
      <color indexed="32"/>
      <name val="Verdana"/>
      <family val="2"/>
    </font>
    <font>
      <sz val="9"/>
      <color indexed="12"/>
      <name val="Verdana"/>
      <family val="2"/>
    </font>
    <font>
      <b/>
      <sz val="10"/>
      <color indexed="21"/>
      <name val="Courier New"/>
      <family val="3"/>
    </font>
    <font>
      <b/>
      <sz val="10"/>
      <color indexed="17"/>
      <name val="Courier New"/>
      <family val="3"/>
    </font>
    <font>
      <b/>
      <i/>
      <sz val="9"/>
      <color indexed="60"/>
      <name val="Verdana"/>
      <family val="2"/>
    </font>
    <font>
      <b/>
      <sz val="9"/>
      <color indexed="32"/>
      <name val="Verdana"/>
      <family val="2"/>
    </font>
    <font>
      <b/>
      <sz val="9"/>
      <color indexed="12"/>
      <name val="Verdana"/>
      <family val="2"/>
    </font>
    <font>
      <b/>
      <sz val="10"/>
      <name val="Arial"/>
      <family val="2"/>
    </font>
    <font>
      <sz val="10"/>
      <color indexed="27"/>
      <name val="Arial"/>
      <family val="2"/>
    </font>
    <font>
      <i/>
      <sz val="10"/>
      <name val="Arial"/>
      <family val="2"/>
    </font>
    <font>
      <sz val="10"/>
      <color indexed="4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mediumGray">
        <fgColor indexed="41"/>
        <bgColor indexed="14"/>
      </patternFill>
    </fill>
    <fill>
      <patternFill patternType="mediumGray">
        <fgColor indexed="44"/>
        <bgColor indexed="45"/>
      </patternFill>
    </fill>
    <fill>
      <patternFill patternType="mediumGray">
        <fgColor indexed="9"/>
        <bgColor indexed="45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43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solid">
        <fgColor indexed="17"/>
        <bgColor indexed="64"/>
      </patternFill>
    </fill>
    <fill>
      <patternFill patternType="darkGray">
        <fgColor indexed="9"/>
        <bgColor indexed="42"/>
      </patternFill>
    </fill>
    <fill>
      <patternFill patternType="darkGray">
        <fgColor indexed="9"/>
        <bgColor indexed="50"/>
      </patternFill>
    </fill>
    <fill>
      <patternFill patternType="darkGray">
        <fgColor indexed="9"/>
        <bgColor indexed="11"/>
      </patternFill>
    </fill>
    <fill>
      <patternFill patternType="darkGray">
        <fgColor indexed="50"/>
        <bgColor indexed="17"/>
      </patternFill>
    </fill>
    <fill>
      <patternFill patternType="mediumGray">
        <fgColor indexed="9"/>
        <bgColor indexed="50"/>
      </patternFill>
    </fill>
    <fill>
      <patternFill patternType="mediumGray">
        <fgColor indexed="9"/>
        <bgColor indexed="41"/>
      </patternFill>
    </fill>
    <fill>
      <patternFill patternType="lightGray">
        <fgColor indexed="9"/>
        <bgColor indexed="29"/>
      </patternFill>
    </fill>
    <fill>
      <patternFill patternType="mediumGray">
        <fgColor indexed="9"/>
        <bgColor indexed="29"/>
      </patternFill>
    </fill>
    <fill>
      <patternFill patternType="lightGray">
        <fgColor indexed="9"/>
        <bgColor indexed="49"/>
      </patternFill>
    </fill>
    <fill>
      <patternFill patternType="mediumGray">
        <fgColor indexed="9"/>
        <bgColor indexed="49"/>
      </patternFill>
    </fill>
    <fill>
      <patternFill patternType="mediumGray">
        <fgColor indexed="9"/>
        <bgColor indexed="55"/>
      </patternFill>
    </fill>
    <fill>
      <patternFill patternType="mediumGray">
        <fgColor indexed="9"/>
        <bgColor indexed="22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1"/>
        <bgColor indexed="64"/>
      </patternFill>
    </fill>
    <fill>
      <patternFill patternType="mediumGray">
        <fgColor indexed="9"/>
        <bgColor indexed="51"/>
      </patternFill>
    </fill>
    <fill>
      <patternFill patternType="mediumGray">
        <fgColor indexed="9"/>
        <bgColor indexed="13"/>
      </patternFill>
    </fill>
    <fill>
      <patternFill patternType="mediumGray">
        <fgColor indexed="9"/>
        <bgColor indexed="46"/>
      </patternFill>
    </fill>
    <fill>
      <patternFill patternType="mediumGray">
        <fgColor indexed="9"/>
        <bgColor indexed="40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solid">
        <fgColor indexed="49"/>
        <bgColor indexed="64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15"/>
        <bgColor indexed="27"/>
      </patternFill>
    </fill>
    <fill>
      <patternFill patternType="solid">
        <fgColor indexed="42"/>
        <bgColor indexed="41"/>
      </patternFill>
    </fill>
    <fill>
      <patternFill patternType="mediumGray">
        <fgColor indexed="42"/>
        <bgColor indexed="42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dashed">
        <color indexed="29"/>
      </left>
      <right style="dashed">
        <color indexed="29"/>
      </right>
      <top style="dashed">
        <color indexed="29"/>
      </top>
      <bottom style="dashed">
        <color indexed="29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57"/>
      </left>
      <right style="dashed">
        <color indexed="57"/>
      </right>
      <top style="dashed">
        <color indexed="57"/>
      </top>
      <bottom style="dashed">
        <color indexed="57"/>
      </bottom>
      <diagonal/>
    </border>
    <border>
      <left style="double">
        <color indexed="41"/>
      </left>
      <right style="double">
        <color indexed="41"/>
      </right>
      <top style="double">
        <color indexed="41"/>
      </top>
      <bottom style="double">
        <color indexed="4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</borders>
  <cellStyleXfs count="118">
    <xf numFmtId="0" fontId="0" fillId="0" borderId="0"/>
    <xf numFmtId="0" fontId="7" fillId="2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7" fillId="4" borderId="0" applyNumberFormat="0" applyFont="0" applyBorder="0" applyAlignment="0" applyProtection="0"/>
    <xf numFmtId="0" fontId="7" fillId="5" borderId="0" applyNumberFormat="0" applyFont="0" applyBorder="0" applyAlignment="0" applyProtection="0"/>
    <xf numFmtId="0" fontId="8" fillId="6" borderId="1">
      <alignment horizontal="center" vertical="center"/>
    </xf>
    <xf numFmtId="49" fontId="9" fillId="7" borderId="2">
      <alignment horizontal="center" vertical="center" wrapText="1"/>
    </xf>
    <xf numFmtId="49" fontId="9" fillId="8" borderId="3">
      <alignment horizontal="center" vertical="center" wrapText="1"/>
    </xf>
    <xf numFmtId="49" fontId="9" fillId="9" borderId="3">
      <alignment horizontal="center" vertical="center" wrapText="1"/>
    </xf>
    <xf numFmtId="49" fontId="9" fillId="9" borderId="3">
      <alignment horizontal="center" vertical="center" wrapText="1"/>
    </xf>
    <xf numFmtId="49" fontId="9" fillId="8" borderId="3">
      <alignment horizontal="center" vertical="center" wrapText="1"/>
    </xf>
    <xf numFmtId="49" fontId="9" fillId="7" borderId="4">
      <alignment horizontal="center" vertical="center" wrapText="1"/>
    </xf>
    <xf numFmtId="0" fontId="10" fillId="10" borderId="5">
      <alignment horizontal="left" vertical="center"/>
    </xf>
    <xf numFmtId="0" fontId="11" fillId="11" borderId="6">
      <alignment horizontal="center" vertical="center"/>
    </xf>
    <xf numFmtId="0" fontId="12" fillId="12" borderId="7">
      <alignment horizontal="left" vertical="top" wrapText="1"/>
    </xf>
    <xf numFmtId="49" fontId="9" fillId="13" borderId="8">
      <alignment vertical="center" wrapText="1"/>
    </xf>
    <xf numFmtId="49" fontId="9" fillId="14" borderId="8">
      <alignment wrapText="1"/>
    </xf>
    <xf numFmtId="49" fontId="9" fillId="15" borderId="8">
      <alignment wrapText="1"/>
    </xf>
    <xf numFmtId="49" fontId="9" fillId="16" borderId="8">
      <alignment vertical="center" wrapText="1"/>
    </xf>
    <xf numFmtId="49" fontId="9" fillId="17" borderId="8">
      <alignment wrapText="1"/>
    </xf>
    <xf numFmtId="49" fontId="9" fillId="18" borderId="8">
      <alignment vertical="center" wrapText="1"/>
    </xf>
    <xf numFmtId="49" fontId="9" fillId="19" borderId="8">
      <alignment vertical="center" wrapText="1"/>
    </xf>
    <xf numFmtId="49" fontId="9" fillId="20" borderId="3">
      <alignment vertical="center" wrapText="1"/>
    </xf>
    <xf numFmtId="49" fontId="13" fillId="21" borderId="3">
      <alignment vertical="center" wrapText="1"/>
    </xf>
    <xf numFmtId="49" fontId="14" fillId="21" borderId="3">
      <alignment vertical="center" wrapText="1"/>
    </xf>
    <xf numFmtId="49" fontId="9" fillId="22" borderId="3">
      <alignment vertical="center" wrapText="1"/>
    </xf>
    <xf numFmtId="49" fontId="14" fillId="23" borderId="3">
      <alignment vertical="center" wrapText="1"/>
    </xf>
    <xf numFmtId="49" fontId="9" fillId="24" borderId="3">
      <alignment vertical="center" wrapText="1"/>
    </xf>
    <xf numFmtId="49" fontId="15" fillId="25" borderId="9">
      <alignment vertical="center" wrapText="1"/>
    </xf>
    <xf numFmtId="0" fontId="16" fillId="26" borderId="10">
      <alignment horizontal="left" vertical="center" wrapText="1"/>
    </xf>
    <xf numFmtId="49" fontId="9" fillId="27" borderId="11">
      <alignment vertical="center" wrapText="1"/>
    </xf>
    <xf numFmtId="49" fontId="9" fillId="28" borderId="11">
      <alignment vertical="center" wrapText="1"/>
    </xf>
    <xf numFmtId="49" fontId="9" fillId="29" borderId="11">
      <alignment vertical="center" wrapText="1"/>
    </xf>
    <xf numFmtId="49" fontId="9" fillId="30" borderId="11">
      <alignment vertical="center" wrapText="1"/>
    </xf>
    <xf numFmtId="49" fontId="9" fillId="31" borderId="11">
      <alignment vertical="center" wrapText="1"/>
    </xf>
    <xf numFmtId="44" fontId="1" fillId="0" borderId="0" applyFont="0" applyFill="0" applyBorder="0" applyAlignment="0" applyProtection="0"/>
    <xf numFmtId="164" fontId="4" fillId="32" borderId="12">
      <alignment vertical="center"/>
    </xf>
    <xf numFmtId="4" fontId="4" fillId="32" borderId="12">
      <alignment vertical="center"/>
    </xf>
    <xf numFmtId="166" fontId="4" fillId="32" borderId="12">
      <alignment vertical="center"/>
    </xf>
    <xf numFmtId="168" fontId="4" fillId="32" borderId="12">
      <alignment vertical="center"/>
    </xf>
    <xf numFmtId="3" fontId="4" fillId="32" borderId="12">
      <alignment vertical="center"/>
    </xf>
    <xf numFmtId="0" fontId="17" fillId="32" borderId="12">
      <alignment vertical="center"/>
    </xf>
    <xf numFmtId="0" fontId="17" fillId="32" borderId="12">
      <alignment vertical="center"/>
    </xf>
    <xf numFmtId="0" fontId="17" fillId="32" borderId="12">
      <alignment vertical="center"/>
    </xf>
    <xf numFmtId="171" fontId="18" fillId="32" borderId="12">
      <alignment vertical="center"/>
    </xf>
    <xf numFmtId="169" fontId="18" fillId="32" borderId="12">
      <alignment vertical="center"/>
    </xf>
    <xf numFmtId="170" fontId="18" fillId="32" borderId="12">
      <alignment vertical="center"/>
    </xf>
    <xf numFmtId="165" fontId="5" fillId="32" borderId="12">
      <alignment vertical="center"/>
    </xf>
    <xf numFmtId="10" fontId="5" fillId="32" borderId="12">
      <alignment vertical="center"/>
    </xf>
    <xf numFmtId="9" fontId="5" fillId="32" borderId="12">
      <alignment vertical="center"/>
    </xf>
    <xf numFmtId="0" fontId="19" fillId="32" borderId="12">
      <alignment vertical="center"/>
    </xf>
    <xf numFmtId="0" fontId="20" fillId="32" borderId="12">
      <alignment horizontal="left" vertical="center"/>
    </xf>
    <xf numFmtId="164" fontId="6" fillId="33" borderId="12">
      <alignment vertical="center"/>
    </xf>
    <xf numFmtId="4" fontId="6" fillId="33" borderId="12">
      <alignment vertical="center"/>
    </xf>
    <xf numFmtId="166" fontId="6" fillId="33" borderId="12">
      <alignment vertical="center"/>
    </xf>
    <xf numFmtId="168" fontId="6" fillId="33" borderId="12">
      <alignment vertical="center"/>
    </xf>
    <xf numFmtId="3" fontId="6" fillId="33" borderId="12">
      <alignment vertical="center"/>
    </xf>
    <xf numFmtId="0" fontId="21" fillId="33" borderId="12">
      <alignment vertical="center"/>
    </xf>
    <xf numFmtId="0" fontId="21" fillId="33" borderId="12">
      <alignment vertical="center"/>
    </xf>
    <xf numFmtId="0" fontId="21" fillId="33" borderId="12">
      <alignment vertical="center"/>
    </xf>
    <xf numFmtId="171" fontId="22" fillId="33" borderId="12">
      <alignment vertical="center"/>
    </xf>
    <xf numFmtId="169" fontId="22" fillId="33" borderId="12">
      <alignment vertical="center"/>
    </xf>
    <xf numFmtId="170" fontId="22" fillId="33" borderId="12">
      <alignment vertical="center"/>
    </xf>
    <xf numFmtId="165" fontId="23" fillId="33" borderId="12">
      <alignment vertical="center"/>
    </xf>
    <xf numFmtId="10" fontId="23" fillId="33" borderId="12">
      <alignment vertical="center"/>
    </xf>
    <xf numFmtId="9" fontId="23" fillId="33" borderId="12">
      <alignment vertical="center"/>
    </xf>
    <xf numFmtId="0" fontId="24" fillId="33" borderId="12">
      <alignment vertical="center"/>
    </xf>
    <xf numFmtId="0" fontId="25" fillId="33" borderId="12">
      <alignment horizontal="left" vertical="center"/>
    </xf>
    <xf numFmtId="164" fontId="4" fillId="34" borderId="13">
      <alignment vertical="center"/>
    </xf>
    <xf numFmtId="4" fontId="4" fillId="34" borderId="13">
      <alignment vertical="center"/>
    </xf>
    <xf numFmtId="166" fontId="4" fillId="34" borderId="13">
      <alignment vertical="center"/>
    </xf>
    <xf numFmtId="168" fontId="4" fillId="34" borderId="13">
      <alignment vertical="center"/>
    </xf>
    <xf numFmtId="3" fontId="4" fillId="34" borderId="13">
      <alignment vertical="center"/>
    </xf>
    <xf numFmtId="0" fontId="17" fillId="34" borderId="13">
      <alignment vertical="center"/>
    </xf>
    <xf numFmtId="0" fontId="17" fillId="34" borderId="13">
      <alignment vertical="center"/>
    </xf>
    <xf numFmtId="0" fontId="17" fillId="34" borderId="13">
      <alignment vertical="center"/>
    </xf>
    <xf numFmtId="171" fontId="18" fillId="34" borderId="13">
      <alignment vertical="center"/>
    </xf>
    <xf numFmtId="169" fontId="18" fillId="34" borderId="13">
      <alignment vertical="center"/>
    </xf>
    <xf numFmtId="170" fontId="18" fillId="34" borderId="13">
      <alignment vertical="center"/>
    </xf>
    <xf numFmtId="165" fontId="5" fillId="34" borderId="13">
      <alignment vertical="center"/>
    </xf>
    <xf numFmtId="10" fontId="5" fillId="34" borderId="13">
      <alignment vertical="center"/>
    </xf>
    <xf numFmtId="9" fontId="5" fillId="34" borderId="13">
      <alignment vertical="center"/>
    </xf>
    <xf numFmtId="0" fontId="19" fillId="34" borderId="13">
      <alignment vertical="center"/>
    </xf>
    <xf numFmtId="0" fontId="20" fillId="34" borderId="13">
      <alignment horizontal="left" vertical="center"/>
    </xf>
    <xf numFmtId="164" fontId="6" fillId="35" borderId="13">
      <alignment vertical="center"/>
    </xf>
    <xf numFmtId="4" fontId="6" fillId="35" borderId="13">
      <alignment vertical="center"/>
    </xf>
    <xf numFmtId="166" fontId="6" fillId="35" borderId="13">
      <alignment vertical="center"/>
    </xf>
    <xf numFmtId="168" fontId="6" fillId="35" borderId="13">
      <alignment vertical="center"/>
    </xf>
    <xf numFmtId="3" fontId="6" fillId="35" borderId="13">
      <alignment vertical="center"/>
    </xf>
    <xf numFmtId="0" fontId="21" fillId="35" borderId="13">
      <alignment vertical="center"/>
    </xf>
    <xf numFmtId="0" fontId="21" fillId="35" borderId="13">
      <alignment vertical="center"/>
    </xf>
    <xf numFmtId="0" fontId="21" fillId="35" borderId="13">
      <alignment vertical="center"/>
    </xf>
    <xf numFmtId="171" fontId="22" fillId="35" borderId="13">
      <alignment vertical="center"/>
    </xf>
    <xf numFmtId="169" fontId="22" fillId="35" borderId="13">
      <alignment vertical="center"/>
    </xf>
    <xf numFmtId="170" fontId="22" fillId="35" borderId="13">
      <alignment vertical="center"/>
    </xf>
    <xf numFmtId="165" fontId="23" fillId="35" borderId="13">
      <alignment vertical="center"/>
    </xf>
    <xf numFmtId="10" fontId="23" fillId="35" borderId="13">
      <alignment vertical="center"/>
    </xf>
    <xf numFmtId="9" fontId="23" fillId="35" borderId="13">
      <alignment vertical="center"/>
    </xf>
    <xf numFmtId="0" fontId="24" fillId="35" borderId="13">
      <alignment vertical="center"/>
    </xf>
    <xf numFmtId="0" fontId="25" fillId="35" borderId="13">
      <alignment horizontal="left" vertical="center"/>
    </xf>
    <xf numFmtId="0" fontId="3" fillId="36" borderId="14" applyBorder="0">
      <alignment horizontal="left" vertical="center"/>
    </xf>
    <xf numFmtId="49" fontId="3" fillId="22" borderId="11">
      <alignment vertical="center" wrapText="1"/>
    </xf>
    <xf numFmtId="0" fontId="3" fillId="37" borderId="11">
      <alignment horizontal="left" vertical="center" wrapText="1"/>
    </xf>
    <xf numFmtId="0" fontId="26" fillId="37" borderId="11">
      <alignment horizontal="left" vertical="center" wrapText="1"/>
    </xf>
    <xf numFmtId="0" fontId="3" fillId="38" borderId="15">
      <alignment horizontal="left" vertical="center" wrapText="1"/>
    </xf>
    <xf numFmtId="0" fontId="2" fillId="39" borderId="11">
      <alignment horizontal="left" vertical="center" wrapText="1"/>
    </xf>
    <xf numFmtId="49" fontId="27" fillId="40" borderId="16">
      <alignment vertical="center"/>
    </xf>
    <xf numFmtId="0" fontId="28" fillId="40" borderId="17">
      <alignment horizontal="left" vertical="center" wrapText="1"/>
    </xf>
    <xf numFmtId="49" fontId="1" fillId="26" borderId="18">
      <alignment vertical="center" wrapText="1"/>
    </xf>
    <xf numFmtId="0" fontId="3" fillId="27" borderId="11">
      <alignment horizontal="left" vertical="center" wrapText="1"/>
    </xf>
    <xf numFmtId="0" fontId="3" fillId="28" borderId="11">
      <alignment horizontal="left" vertical="center" wrapText="1"/>
    </xf>
    <xf numFmtId="0" fontId="3" fillId="29" borderId="11">
      <alignment horizontal="left" vertical="center" wrapText="1"/>
    </xf>
    <xf numFmtId="0" fontId="3" fillId="30" borderId="11">
      <alignment horizontal="left" vertical="center" wrapText="1"/>
    </xf>
    <xf numFmtId="0" fontId="3" fillId="31" borderId="11">
      <alignment horizontal="left" vertical="center" wrapText="1"/>
    </xf>
    <xf numFmtId="49" fontId="29" fillId="41" borderId="16">
      <alignment vertical="center"/>
    </xf>
    <xf numFmtId="0" fontId="28" fillId="42" borderId="17">
      <alignment horizontal="left" vertical="center" wrapText="1"/>
    </xf>
    <xf numFmtId="49" fontId="27" fillId="43" borderId="16">
      <alignment vertical="center"/>
    </xf>
    <xf numFmtId="0" fontId="28" fillId="43" borderId="17">
      <alignment horizontal="left" vertical="center" wrapText="1"/>
    </xf>
  </cellStyleXfs>
  <cellXfs count="17">
    <xf numFmtId="0" fontId="0" fillId="0" borderId="0" xfId="0"/>
    <xf numFmtId="164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7" fontId="0" fillId="0" borderId="0" xfId="0" applyNumberFormat="1"/>
    <xf numFmtId="0" fontId="3" fillId="0" borderId="0" xfId="0" applyFont="1"/>
    <xf numFmtId="172" fontId="0" fillId="0" borderId="0" xfId="0" applyNumberFormat="1"/>
    <xf numFmtId="1" fontId="0" fillId="0" borderId="0" xfId="0" applyNumberFormat="1"/>
    <xf numFmtId="167" fontId="3" fillId="0" borderId="0" xfId="0" applyNumberFormat="1" applyFont="1" applyFill="1" applyBorder="1" applyAlignment="1">
      <alignment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4" fontId="3" fillId="0" borderId="0" xfId="0" applyNumberFormat="1" applyFont="1" applyFill="1" applyBorder="1" applyAlignment="1">
      <alignment horizontal="right" vertical="center"/>
    </xf>
    <xf numFmtId="4" fontId="0" fillId="0" borderId="0" xfId="0" applyNumberFormat="1"/>
    <xf numFmtId="167" fontId="1" fillId="0" borderId="0" xfId="0" applyNumberFormat="1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</cellXfs>
  <cellStyles count="118">
    <cellStyle name="€ : (converti en EURO)" xfId="1" xr:uid="{00000000-0005-0000-0000-000000000000}"/>
    <cellStyle name="€ : (formule ECRASEE)" xfId="2" xr:uid="{00000000-0005-0000-0000-000001000000}"/>
    <cellStyle name="€ : (NON converti)" xfId="3" xr:uid="{00000000-0005-0000-0000-000002000000}"/>
    <cellStyle name="€ : (passage a l'EURO)" xfId="4" xr:uid="{00000000-0005-0000-0000-000003000000}"/>
    <cellStyle name="classeur | commentaire" xfId="5" xr:uid="{00000000-0005-0000-0000-000004000000}"/>
    <cellStyle name="classeur | extraction | series | particulier" xfId="6" xr:uid="{00000000-0005-0000-0000-000005000000}"/>
    <cellStyle name="classeur | extraction | series | quinquenal" xfId="7" xr:uid="{00000000-0005-0000-0000-000006000000}"/>
    <cellStyle name="classeur | extraction | series | sept dernieres" xfId="8" xr:uid="{00000000-0005-0000-0000-000007000000}"/>
    <cellStyle name="classeur | extraction | structure | dernier" xfId="9" xr:uid="{00000000-0005-0000-0000-000008000000}"/>
    <cellStyle name="classeur | extraction | structure | deux derniers" xfId="10" xr:uid="{00000000-0005-0000-0000-000009000000}"/>
    <cellStyle name="classeur | extraction | structure | particulier" xfId="11" xr:uid="{00000000-0005-0000-0000-00000A000000}"/>
    <cellStyle name="classeur | historique" xfId="12" xr:uid="{00000000-0005-0000-0000-00000B000000}"/>
    <cellStyle name="classeur | note | numero" xfId="13" xr:uid="{00000000-0005-0000-0000-00000C000000}"/>
    <cellStyle name="classeur | note | texte" xfId="14" xr:uid="{00000000-0005-0000-0000-00000D000000}"/>
    <cellStyle name="classeur | periodicite | annee scolaire" xfId="15" xr:uid="{00000000-0005-0000-0000-00000E000000}"/>
    <cellStyle name="classeur | periodicite | annuelle" xfId="16" xr:uid="{00000000-0005-0000-0000-00000F000000}"/>
    <cellStyle name="classeur | periodicite | autre" xfId="17" xr:uid="{00000000-0005-0000-0000-000010000000}"/>
    <cellStyle name="classeur | periodicite | bimestrielle" xfId="18" xr:uid="{00000000-0005-0000-0000-000011000000}"/>
    <cellStyle name="classeur | periodicite | mensuelle" xfId="19" xr:uid="{00000000-0005-0000-0000-000012000000}"/>
    <cellStyle name="classeur | periodicite | semestrielle" xfId="20" xr:uid="{00000000-0005-0000-0000-000013000000}"/>
    <cellStyle name="classeur | periodicite | trimestrielle" xfId="21" xr:uid="{00000000-0005-0000-0000-000014000000}"/>
    <cellStyle name="classeur | reference | aucune" xfId="22" xr:uid="{00000000-0005-0000-0000-000015000000}"/>
    <cellStyle name="classeur | reference | tabl-series compose" xfId="23" xr:uid="{00000000-0005-0000-0000-000016000000}"/>
    <cellStyle name="classeur | reference | tabl-series simple (particulier)" xfId="24" xr:uid="{00000000-0005-0000-0000-000017000000}"/>
    <cellStyle name="classeur | reference | tabl-series simple (standard)" xfId="25" xr:uid="{00000000-0005-0000-0000-000018000000}"/>
    <cellStyle name="classeur | reference | tabl-structure (particulier)" xfId="26" xr:uid="{00000000-0005-0000-0000-000019000000}"/>
    <cellStyle name="classeur | reference | tabl-structure (standard)" xfId="27" xr:uid="{00000000-0005-0000-0000-00001A000000}"/>
    <cellStyle name="classeur | theme | intitule" xfId="28" xr:uid="{00000000-0005-0000-0000-00001B000000}"/>
    <cellStyle name="classeur | theme | notice explicative" xfId="29" xr:uid="{00000000-0005-0000-0000-00001C000000}"/>
    <cellStyle name="classeur | titre | niveau 1" xfId="30" xr:uid="{00000000-0005-0000-0000-00001D000000}"/>
    <cellStyle name="classeur | titre | niveau 2" xfId="31" xr:uid="{00000000-0005-0000-0000-00001E000000}"/>
    <cellStyle name="classeur | titre | niveau 3" xfId="32" xr:uid="{00000000-0005-0000-0000-00001F000000}"/>
    <cellStyle name="classeur | titre | niveau 4" xfId="33" xr:uid="{00000000-0005-0000-0000-000020000000}"/>
    <cellStyle name="classeur | titre | niveau 5" xfId="34" xr:uid="{00000000-0005-0000-0000-000021000000}"/>
    <cellStyle name="Euro" xfId="35" xr:uid="{00000000-0005-0000-0000-000022000000}"/>
    <cellStyle name="Normal" xfId="0" builtinId="0"/>
    <cellStyle name="tableau | cellule | (normal) | decimal 1" xfId="36" xr:uid="{00000000-0005-0000-0000-000025000000}"/>
    <cellStyle name="tableau | cellule | (normal) | decimal 2" xfId="37" xr:uid="{00000000-0005-0000-0000-000026000000}"/>
    <cellStyle name="tableau | cellule | (normal) | decimal 3" xfId="38" xr:uid="{00000000-0005-0000-0000-000027000000}"/>
    <cellStyle name="tableau | cellule | (normal) | decimal 4" xfId="39" xr:uid="{00000000-0005-0000-0000-000028000000}"/>
    <cellStyle name="tableau | cellule | (normal) | entier" xfId="40" xr:uid="{00000000-0005-0000-0000-000029000000}"/>
    <cellStyle name="tableau | cellule | (normal) | euro | decimal 1" xfId="41" xr:uid="{00000000-0005-0000-0000-00002A000000}"/>
    <cellStyle name="tableau | cellule | (normal) | euro | decimal 2" xfId="42" xr:uid="{00000000-0005-0000-0000-00002B000000}"/>
    <cellStyle name="tableau | cellule | (normal) | euro | entier" xfId="43" xr:uid="{00000000-0005-0000-0000-00002C000000}"/>
    <cellStyle name="tableau | cellule | (normal) | franc | decimal 1" xfId="44" xr:uid="{00000000-0005-0000-0000-00002D000000}"/>
    <cellStyle name="tableau | cellule | (normal) | franc | decimal 2" xfId="45" xr:uid="{00000000-0005-0000-0000-00002E000000}"/>
    <cellStyle name="tableau | cellule | (normal) | franc | entier" xfId="46" xr:uid="{00000000-0005-0000-0000-00002F000000}"/>
    <cellStyle name="tableau | cellule | (normal) | pourcentage | decimal 1" xfId="47" xr:uid="{00000000-0005-0000-0000-000030000000}"/>
    <cellStyle name="tableau | cellule | (normal) | pourcentage | decimal 2" xfId="48" xr:uid="{00000000-0005-0000-0000-000031000000}"/>
    <cellStyle name="tableau | cellule | (normal) | pourcentage | entier" xfId="49" xr:uid="{00000000-0005-0000-0000-000032000000}"/>
    <cellStyle name="tableau | cellule | (normal) | standard" xfId="50" xr:uid="{00000000-0005-0000-0000-000033000000}"/>
    <cellStyle name="tableau | cellule | (normal) | texte" xfId="51" xr:uid="{00000000-0005-0000-0000-000034000000}"/>
    <cellStyle name="tableau | cellule | (total) | decimal 1" xfId="52" xr:uid="{00000000-0005-0000-0000-000035000000}"/>
    <cellStyle name="tableau | cellule | (total) | decimal 2" xfId="53" xr:uid="{00000000-0005-0000-0000-000036000000}"/>
    <cellStyle name="tableau | cellule | (total) | decimal 3" xfId="54" xr:uid="{00000000-0005-0000-0000-000037000000}"/>
    <cellStyle name="tableau | cellule | (total) | decimal 4" xfId="55" xr:uid="{00000000-0005-0000-0000-000038000000}"/>
    <cellStyle name="tableau | cellule | (total) | entier" xfId="56" xr:uid="{00000000-0005-0000-0000-000039000000}"/>
    <cellStyle name="tableau | cellule | (total) | euro | decimal 1" xfId="57" xr:uid="{00000000-0005-0000-0000-00003A000000}"/>
    <cellStyle name="tableau | cellule | (total) | euro | decimal 2" xfId="58" xr:uid="{00000000-0005-0000-0000-00003B000000}"/>
    <cellStyle name="tableau | cellule | (total) | euro | entier" xfId="59" xr:uid="{00000000-0005-0000-0000-00003C000000}"/>
    <cellStyle name="tableau | cellule | (total) | franc | decimal 1" xfId="60" xr:uid="{00000000-0005-0000-0000-00003D000000}"/>
    <cellStyle name="tableau | cellule | (total) | franc | decimal 2" xfId="61" xr:uid="{00000000-0005-0000-0000-00003E000000}"/>
    <cellStyle name="tableau | cellule | (total) | franc | entier" xfId="62" xr:uid="{00000000-0005-0000-0000-00003F000000}"/>
    <cellStyle name="tableau | cellule | (total) | pourcentage | decimal 1" xfId="63" xr:uid="{00000000-0005-0000-0000-000040000000}"/>
    <cellStyle name="tableau | cellule | (total) | pourcentage | decimal 2" xfId="64" xr:uid="{00000000-0005-0000-0000-000041000000}"/>
    <cellStyle name="tableau | cellule | (total) | pourcentage | entier" xfId="65" xr:uid="{00000000-0005-0000-0000-000042000000}"/>
    <cellStyle name="tableau | cellule | (total) | standard" xfId="66" xr:uid="{00000000-0005-0000-0000-000043000000}"/>
    <cellStyle name="tableau | cellule | (total) | texte" xfId="67" xr:uid="{00000000-0005-0000-0000-000044000000}"/>
    <cellStyle name="tableau | cellule | normal | decimal 1" xfId="68" xr:uid="{00000000-0005-0000-0000-000045000000}"/>
    <cellStyle name="tableau | cellule | normal | decimal 2" xfId="69" xr:uid="{00000000-0005-0000-0000-000046000000}"/>
    <cellStyle name="tableau | cellule | normal | decimal 3" xfId="70" xr:uid="{00000000-0005-0000-0000-000047000000}"/>
    <cellStyle name="tableau | cellule | normal | decimal 4" xfId="71" xr:uid="{00000000-0005-0000-0000-000048000000}"/>
    <cellStyle name="tableau | cellule | normal | entier" xfId="72" xr:uid="{00000000-0005-0000-0000-000049000000}"/>
    <cellStyle name="tableau | cellule | normal | euro | decimal 1" xfId="73" xr:uid="{00000000-0005-0000-0000-00004A000000}"/>
    <cellStyle name="tableau | cellule | normal | euro | decimal 2" xfId="74" xr:uid="{00000000-0005-0000-0000-00004B000000}"/>
    <cellStyle name="tableau | cellule | normal | euro | entier" xfId="75" xr:uid="{00000000-0005-0000-0000-00004C000000}"/>
    <cellStyle name="tableau | cellule | normal | franc | decimal 1" xfId="76" xr:uid="{00000000-0005-0000-0000-00004D000000}"/>
    <cellStyle name="tableau | cellule | normal | franc | decimal 2" xfId="77" xr:uid="{00000000-0005-0000-0000-00004E000000}"/>
    <cellStyle name="tableau | cellule | normal | franc | entier" xfId="78" xr:uid="{00000000-0005-0000-0000-00004F000000}"/>
    <cellStyle name="tableau | cellule | normal | pourcentage | decimal 1" xfId="79" xr:uid="{00000000-0005-0000-0000-000050000000}"/>
    <cellStyle name="tableau | cellule | normal | pourcentage | decimal 2" xfId="80" xr:uid="{00000000-0005-0000-0000-000051000000}"/>
    <cellStyle name="tableau | cellule | normal | pourcentage | entier" xfId="81" xr:uid="{00000000-0005-0000-0000-000052000000}"/>
    <cellStyle name="tableau | cellule | normal | standard" xfId="82" xr:uid="{00000000-0005-0000-0000-000053000000}"/>
    <cellStyle name="tableau | cellule | normal | texte" xfId="83" xr:uid="{00000000-0005-0000-0000-000054000000}"/>
    <cellStyle name="tableau | cellule | total | decimal 1" xfId="84" xr:uid="{00000000-0005-0000-0000-000055000000}"/>
    <cellStyle name="tableau | cellule | total | decimal 2" xfId="85" xr:uid="{00000000-0005-0000-0000-000056000000}"/>
    <cellStyle name="tableau | cellule | total | decimal 3" xfId="86" xr:uid="{00000000-0005-0000-0000-000057000000}"/>
    <cellStyle name="tableau | cellule | total | decimal 4" xfId="87" xr:uid="{00000000-0005-0000-0000-000058000000}"/>
    <cellStyle name="tableau | cellule | total | entier" xfId="88" xr:uid="{00000000-0005-0000-0000-000059000000}"/>
    <cellStyle name="tableau | cellule | total | euro | decimal 1" xfId="89" xr:uid="{00000000-0005-0000-0000-00005A000000}"/>
    <cellStyle name="tableau | cellule | total | euro | decimal 2" xfId="90" xr:uid="{00000000-0005-0000-0000-00005B000000}"/>
    <cellStyle name="tableau | cellule | total | euro | entier" xfId="91" xr:uid="{00000000-0005-0000-0000-00005C000000}"/>
    <cellStyle name="tableau | cellule | total | franc | decimal 1" xfId="92" xr:uid="{00000000-0005-0000-0000-00005D000000}"/>
    <cellStyle name="tableau | cellule | total | franc | decimal 2" xfId="93" xr:uid="{00000000-0005-0000-0000-00005E000000}"/>
    <cellStyle name="tableau | cellule | total | franc | entier" xfId="94" xr:uid="{00000000-0005-0000-0000-00005F000000}"/>
    <cellStyle name="tableau | cellule | total | pourcentage | decimal 1" xfId="95" xr:uid="{00000000-0005-0000-0000-000060000000}"/>
    <cellStyle name="tableau | cellule | total | pourcentage | decimal 2" xfId="96" xr:uid="{00000000-0005-0000-0000-000061000000}"/>
    <cellStyle name="tableau | cellule | total | pourcentage | entier" xfId="97" xr:uid="{00000000-0005-0000-0000-000062000000}"/>
    <cellStyle name="tableau | cellule | total | standard" xfId="98" xr:uid="{00000000-0005-0000-0000-000063000000}"/>
    <cellStyle name="tableau | cellule | total | texte" xfId="99" xr:uid="{00000000-0005-0000-0000-000064000000}"/>
    <cellStyle name="tableau | coin superieur gauche" xfId="100" xr:uid="{00000000-0005-0000-0000-000065000000}"/>
    <cellStyle name="tableau | entete-colonne | series" xfId="101" xr:uid="{00000000-0005-0000-0000-000066000000}"/>
    <cellStyle name="tableau | entete-colonne | structure | normal" xfId="102" xr:uid="{00000000-0005-0000-0000-000067000000}"/>
    <cellStyle name="tableau | entete-colonne | structure | total" xfId="103" xr:uid="{00000000-0005-0000-0000-000068000000}"/>
    <cellStyle name="tableau | entete-ligne | normal" xfId="104" xr:uid="{00000000-0005-0000-0000-000069000000}"/>
    <cellStyle name="tableau | entete-ligne | total" xfId="105" xr:uid="{00000000-0005-0000-0000-00006A000000}"/>
    <cellStyle name="tableau | indice | plage de cellules" xfId="106" xr:uid="{00000000-0005-0000-0000-00006B000000}"/>
    <cellStyle name="tableau | indice | texte" xfId="107" xr:uid="{00000000-0005-0000-0000-00006C000000}"/>
    <cellStyle name="tableau | ligne de cesure" xfId="108" xr:uid="{00000000-0005-0000-0000-00006D000000}"/>
    <cellStyle name="tableau | ligne-titre | niveau1" xfId="109" xr:uid="{00000000-0005-0000-0000-00006E000000}"/>
    <cellStyle name="tableau | ligne-titre | niveau2" xfId="110" xr:uid="{00000000-0005-0000-0000-00006F000000}"/>
    <cellStyle name="tableau | ligne-titre | niveau3" xfId="111" xr:uid="{00000000-0005-0000-0000-000070000000}"/>
    <cellStyle name="tableau | ligne-titre | niveau4" xfId="112" xr:uid="{00000000-0005-0000-0000-000071000000}"/>
    <cellStyle name="tableau | ligne-titre | niveau5" xfId="113" xr:uid="{00000000-0005-0000-0000-000072000000}"/>
    <cellStyle name="tableau | source | plage de cellules" xfId="114" xr:uid="{00000000-0005-0000-0000-000073000000}"/>
    <cellStyle name="tableau | source | texte" xfId="115" xr:uid="{00000000-0005-0000-0000-000074000000}"/>
    <cellStyle name="tableau | unite | plage de cellules" xfId="116" xr:uid="{00000000-0005-0000-0000-000075000000}"/>
    <cellStyle name="tableau | unite | texte" xfId="117" xr:uid="{00000000-0005-0000-0000-00007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baseColWidth="10" defaultRowHeight="12.5" x14ac:dyDescent="0.25"/>
  <cols>
    <col min="2" max="2" width="17.54296875" customWidth="1"/>
    <col min="3" max="3" width="16" customWidth="1"/>
    <col min="9" max="9" width="12.08984375" bestFit="1" customWidth="1"/>
  </cols>
  <sheetData>
    <row r="1" spans="1:9" x14ac:dyDescent="0.25">
      <c r="A1" s="4" t="s">
        <v>0</v>
      </c>
      <c r="B1" s="2" t="s">
        <v>5</v>
      </c>
      <c r="C1" s="2" t="s">
        <v>4</v>
      </c>
      <c r="D1" s="2" t="s">
        <v>1</v>
      </c>
      <c r="E1" s="2" t="s">
        <v>6</v>
      </c>
      <c r="F1" s="13" t="s">
        <v>88</v>
      </c>
      <c r="G1" s="2" t="s">
        <v>3</v>
      </c>
      <c r="H1" s="16" t="s">
        <v>89</v>
      </c>
      <c r="I1" t="s">
        <v>93</v>
      </c>
    </row>
    <row r="2" spans="1:9" x14ac:dyDescent="0.25">
      <c r="A2" s="8">
        <v>1985</v>
      </c>
      <c r="B2" s="1">
        <v>128.41773876381751</v>
      </c>
      <c r="C2" s="1">
        <v>56.058999999999997</v>
      </c>
      <c r="D2" s="5">
        <v>0.60369810826014514</v>
      </c>
      <c r="E2" s="6">
        <v>11467</v>
      </c>
      <c r="F2">
        <v>757689000000</v>
      </c>
      <c r="G2">
        <v>61.277930282074301</v>
      </c>
      <c r="H2" s="6">
        <v>7999.5649218749995</v>
      </c>
      <c r="I2">
        <v>1253.76701221914</v>
      </c>
    </row>
    <row r="3" spans="1:9" x14ac:dyDescent="0.25">
      <c r="A3" s="8">
        <v>1986</v>
      </c>
      <c r="B3" s="1">
        <v>134.59800392918004</v>
      </c>
      <c r="C3" s="1">
        <v>52.686</v>
      </c>
      <c r="D3" s="5">
        <v>0.51680216843482119</v>
      </c>
      <c r="E3" s="6">
        <v>12364</v>
      </c>
      <c r="F3">
        <v>814596000000</v>
      </c>
      <c r="G3">
        <v>62.833486424184798</v>
      </c>
      <c r="H3" s="6">
        <v>8377.9968749999989</v>
      </c>
      <c r="I3">
        <v>1283.0705011998</v>
      </c>
    </row>
    <row r="4" spans="1:9" x14ac:dyDescent="0.25">
      <c r="A4" s="8">
        <v>1987</v>
      </c>
      <c r="B4" s="1">
        <v>144.51500159377613</v>
      </c>
      <c r="C4" s="1">
        <v>52.707000000000008</v>
      </c>
      <c r="D4" s="5">
        <v>0.50155726671108014</v>
      </c>
      <c r="E4" s="6">
        <v>13309</v>
      </c>
      <c r="F4">
        <v>855983000000</v>
      </c>
      <c r="G4">
        <v>64.900015836984707</v>
      </c>
      <c r="H4" s="6">
        <v>8874.9121875000001</v>
      </c>
      <c r="I4">
        <v>1315.9415959210401</v>
      </c>
    </row>
    <row r="5" spans="1:9" x14ac:dyDescent="0.25">
      <c r="A5" s="8">
        <v>1988</v>
      </c>
      <c r="B5" s="1">
        <v>161.10934855145146</v>
      </c>
      <c r="C5" s="1">
        <v>52.946000000000005</v>
      </c>
      <c r="D5" s="5">
        <v>0.48783685515971326</v>
      </c>
      <c r="E5" s="6">
        <v>14903</v>
      </c>
      <c r="F5">
        <v>925215000000</v>
      </c>
      <c r="G5">
        <v>66.652845378240002</v>
      </c>
      <c r="H5" s="6">
        <v>10083.359999999999</v>
      </c>
      <c r="I5">
        <v>1378.35914111381</v>
      </c>
    </row>
    <row r="6" spans="1:9" x14ac:dyDescent="0.25">
      <c r="A6" s="8">
        <v>1989</v>
      </c>
      <c r="B6" s="1">
        <v>168.63794595984729</v>
      </c>
      <c r="C6" s="1">
        <v>53.712000000000003</v>
      </c>
      <c r="D6" s="5">
        <v>0.51527767826244708</v>
      </c>
      <c r="E6" s="6">
        <v>16472</v>
      </c>
      <c r="F6">
        <v>997121000000</v>
      </c>
      <c r="G6">
        <v>68.984563339140195</v>
      </c>
      <c r="H6" s="6">
        <v>11026.464375</v>
      </c>
      <c r="I6">
        <v>1438.2325805907701</v>
      </c>
    </row>
    <row r="7" spans="1:9" x14ac:dyDescent="0.25">
      <c r="A7" s="8">
        <v>1990</v>
      </c>
      <c r="B7" s="1">
        <v>197.01601949801409</v>
      </c>
      <c r="C7" s="1">
        <v>52.24</v>
      </c>
      <c r="D7" s="5">
        <v>0.54119401119280686</v>
      </c>
      <c r="E7" s="6">
        <v>17908</v>
      </c>
      <c r="F7">
        <v>1053546000000</v>
      </c>
      <c r="G7">
        <v>71.188125780851294</v>
      </c>
      <c r="H7" s="6">
        <v>12847.48828125</v>
      </c>
      <c r="I7">
        <v>1480.28580718289</v>
      </c>
    </row>
    <row r="8" spans="1:9" x14ac:dyDescent="0.25">
      <c r="A8" s="8">
        <v>1991</v>
      </c>
      <c r="B8" s="1">
        <v>202.66694726191614</v>
      </c>
      <c r="C8" s="1">
        <v>52.430011</v>
      </c>
      <c r="D8" s="5">
        <v>0.54576748170992917</v>
      </c>
      <c r="E8" s="6">
        <v>18729</v>
      </c>
      <c r="F8">
        <v>1091705000000</v>
      </c>
      <c r="G8">
        <v>73.475690228580504</v>
      </c>
      <c r="H8" s="6">
        <v>13088.602031249999</v>
      </c>
      <c r="I8">
        <v>1495.8018702473801</v>
      </c>
    </row>
    <row r="9" spans="1:9" x14ac:dyDescent="0.25">
      <c r="A9" s="8">
        <v>1992</v>
      </c>
      <c r="B9" s="1">
        <v>208.34243831589419</v>
      </c>
      <c r="C9" s="1">
        <v>51.180591000000007</v>
      </c>
      <c r="D9" s="5">
        <v>0.52747359964143992</v>
      </c>
      <c r="E9" s="6">
        <v>19824</v>
      </c>
      <c r="F9">
        <v>1130983000000</v>
      </c>
      <c r="G9">
        <v>75.212479543894901</v>
      </c>
      <c r="H9" s="6">
        <v>13520.352187499999</v>
      </c>
      <c r="I9">
        <v>1519.7249251027199</v>
      </c>
    </row>
    <row r="10" spans="1:9" x14ac:dyDescent="0.25">
      <c r="A10" s="8">
        <v>1993</v>
      </c>
      <c r="B10" s="1">
        <v>204.24179282308512</v>
      </c>
      <c r="C10" s="1">
        <v>45.582509000000002</v>
      </c>
      <c r="D10" s="5">
        <v>0.55948789326129611</v>
      </c>
      <c r="E10" s="6">
        <v>20711</v>
      </c>
      <c r="F10">
        <v>1142119000000</v>
      </c>
      <c r="G10">
        <v>76.795298175227401</v>
      </c>
      <c r="H10" s="6">
        <v>13736.332968749999</v>
      </c>
      <c r="I10">
        <v>1510.1710399123799</v>
      </c>
    </row>
    <row r="11" spans="1:9" x14ac:dyDescent="0.25">
      <c r="A11" s="8">
        <v>1994</v>
      </c>
      <c r="B11" s="1">
        <v>219.27251105738128</v>
      </c>
      <c r="C11" s="1">
        <v>48.871257999999997</v>
      </c>
      <c r="D11" s="5">
        <v>0.58845320653640409</v>
      </c>
      <c r="E11" s="6">
        <v>21735</v>
      </c>
      <c r="F11">
        <v>1179867000000</v>
      </c>
      <c r="G11">
        <v>78.066656108676895</v>
      </c>
      <c r="H11" s="6">
        <v>13944.65859375</v>
      </c>
      <c r="I11">
        <v>1545.78648700229</v>
      </c>
    </row>
    <row r="12" spans="1:9" x14ac:dyDescent="0.25">
      <c r="A12" s="8">
        <v>1995</v>
      </c>
      <c r="B12" s="1">
        <v>234.50189009783307</v>
      </c>
      <c r="C12" s="1">
        <v>48.26606799999999</v>
      </c>
      <c r="D12" s="5">
        <v>0.58692871636402999</v>
      </c>
      <c r="E12" s="6">
        <v>22869</v>
      </c>
      <c r="F12">
        <v>1218273000000</v>
      </c>
      <c r="G12">
        <v>79.469109081630904</v>
      </c>
      <c r="H12" s="6">
        <v>14175.76</v>
      </c>
      <c r="I12">
        <v>1578.35081975345</v>
      </c>
    </row>
    <row r="13" spans="1:9" x14ac:dyDescent="0.25">
      <c r="A13" s="8">
        <v>1996</v>
      </c>
      <c r="B13" s="1">
        <v>238.54833090949748</v>
      </c>
      <c r="C13" s="1">
        <v>50.113</v>
      </c>
      <c r="D13" s="5">
        <v>0.65248179377611648</v>
      </c>
      <c r="E13" s="6">
        <v>23489</v>
      </c>
      <c r="F13">
        <v>1252266000000</v>
      </c>
      <c r="G13">
        <v>81.044889053124294</v>
      </c>
      <c r="H13" s="6">
        <v>14106.158507323154</v>
      </c>
      <c r="I13">
        <v>1600.6528539440401</v>
      </c>
    </row>
    <row r="14" spans="1:9" x14ac:dyDescent="0.25">
      <c r="A14" s="8">
        <v>1997</v>
      </c>
      <c r="B14" s="1">
        <v>246.95449141896734</v>
      </c>
      <c r="C14" s="1">
        <v>54.246000000000009</v>
      </c>
      <c r="D14" s="5">
        <v>0.67687363653410215</v>
      </c>
      <c r="E14" s="6">
        <v>24566</v>
      </c>
      <c r="F14">
        <v>1292777000000</v>
      </c>
      <c r="G14">
        <v>82.020623273328795</v>
      </c>
      <c r="H14" s="6">
        <v>14718.88</v>
      </c>
      <c r="I14">
        <v>1638.0493766304601</v>
      </c>
    </row>
    <row r="15" spans="1:9" x14ac:dyDescent="0.25">
      <c r="A15" s="8">
        <v>1998</v>
      </c>
      <c r="B15" s="1">
        <v>257.64837142044001</v>
      </c>
      <c r="C15" s="1">
        <v>54.099525</v>
      </c>
      <c r="D15" s="5">
        <v>0.64333485274187174</v>
      </c>
      <c r="E15" s="6">
        <v>25667</v>
      </c>
      <c r="F15">
        <v>1351896000000</v>
      </c>
      <c r="G15">
        <v>82.554681588625499</v>
      </c>
      <c r="H15" s="6">
        <v>15658.432597196423</v>
      </c>
      <c r="I15">
        <v>1696.8328971303599</v>
      </c>
    </row>
    <row r="16" spans="1:9" x14ac:dyDescent="0.25">
      <c r="A16" s="8">
        <v>1999</v>
      </c>
      <c r="B16" s="1">
        <v>266.86178186787106</v>
      </c>
      <c r="C16" s="1">
        <v>54.53801500294</v>
      </c>
      <c r="D16" s="5">
        <v>0.68906955791309488</v>
      </c>
      <c r="E16" s="6">
        <v>26667</v>
      </c>
      <c r="F16">
        <v>1400999000000</v>
      </c>
      <c r="G16">
        <v>82.998117158493002</v>
      </c>
      <c r="H16" s="6">
        <v>16588.176363636365</v>
      </c>
      <c r="I16">
        <v>1754.8875294981899</v>
      </c>
    </row>
    <row r="17" spans="1:9" x14ac:dyDescent="0.25">
      <c r="A17" s="8">
        <v>2000</v>
      </c>
      <c r="B17" s="1">
        <v>276.86137012571817</v>
      </c>
      <c r="C17" s="1">
        <v>57.72575464222399</v>
      </c>
      <c r="D17" s="5">
        <v>0.84609204566762763</v>
      </c>
      <c r="E17" s="6">
        <v>27355</v>
      </c>
      <c r="F17">
        <v>1478585000000</v>
      </c>
      <c r="G17">
        <v>84.389132309208406</v>
      </c>
      <c r="H17" s="6">
        <v>16920.64372781065</v>
      </c>
      <c r="I17">
        <v>1823.7442700777201</v>
      </c>
    </row>
    <row r="18" spans="1:9" x14ac:dyDescent="0.25">
      <c r="A18" s="9">
        <v>2001</v>
      </c>
      <c r="B18" s="1">
        <v>290.43011009880684</v>
      </c>
      <c r="C18" s="1">
        <v>51.718302252257004</v>
      </c>
      <c r="D18" s="5">
        <v>0.8</v>
      </c>
      <c r="E18" s="6">
        <v>28684</v>
      </c>
      <c r="F18">
        <v>1538200000000</v>
      </c>
      <c r="G18">
        <v>85.768709637685006</v>
      </c>
      <c r="H18" s="6">
        <v>16846.184497041424</v>
      </c>
      <c r="I18">
        <v>1859.9221061031201</v>
      </c>
    </row>
    <row r="19" spans="1:9" x14ac:dyDescent="0.25">
      <c r="A19" s="9">
        <v>2002</v>
      </c>
      <c r="B19" s="1">
        <v>293.38228470680218</v>
      </c>
      <c r="C19" s="1">
        <v>51.288192553031003</v>
      </c>
      <c r="D19" s="5">
        <v>0.77</v>
      </c>
      <c r="E19" s="6">
        <v>29670</v>
      </c>
      <c r="F19">
        <v>1587829000000</v>
      </c>
      <c r="G19">
        <v>87.418395537489701</v>
      </c>
      <c r="H19" s="6">
        <v>17155.587319884729</v>
      </c>
      <c r="I19">
        <v>1881.0422980180799</v>
      </c>
    </row>
    <row r="20" spans="1:9" x14ac:dyDescent="0.25">
      <c r="A20" s="9">
        <v>2003</v>
      </c>
      <c r="B20" s="1">
        <v>296.99079631453282</v>
      </c>
      <c r="C20" s="1">
        <v>48.057268754624005</v>
      </c>
      <c r="D20" s="5">
        <v>0.79</v>
      </c>
      <c r="E20" s="6">
        <v>30081</v>
      </c>
      <c r="F20">
        <v>1630666000000</v>
      </c>
      <c r="G20">
        <v>89.252846258072495</v>
      </c>
      <c r="H20" s="6">
        <v>17034.63370786517</v>
      </c>
      <c r="I20">
        <v>1896.5255897638001</v>
      </c>
    </row>
    <row r="21" spans="1:9" x14ac:dyDescent="0.25">
      <c r="A21" s="9">
        <v>2004</v>
      </c>
      <c r="B21" s="1">
        <v>314.90083512759469</v>
      </c>
      <c r="C21" s="1">
        <v>46.348370260433001</v>
      </c>
      <c r="D21" s="5">
        <v>0.88</v>
      </c>
      <c r="E21" s="6">
        <v>30762</v>
      </c>
      <c r="F21">
        <v>1704019000000</v>
      </c>
      <c r="G21">
        <v>91.164722236886107</v>
      </c>
      <c r="H21" s="6">
        <v>17539.545600000001</v>
      </c>
      <c r="I21">
        <v>1950.19340612732</v>
      </c>
    </row>
    <row r="22" spans="1:9" x14ac:dyDescent="0.25">
      <c r="A22" s="9">
        <v>2005</v>
      </c>
      <c r="B22" s="1">
        <v>314.14894304783564</v>
      </c>
      <c r="C22" s="1">
        <v>40.701180450133009</v>
      </c>
      <c r="D22" s="5">
        <v>1.03</v>
      </c>
      <c r="E22" s="6">
        <v>31048</v>
      </c>
      <c r="F22">
        <v>1765905000000</v>
      </c>
      <c r="G22">
        <v>92.756339193017695</v>
      </c>
      <c r="H22" s="6">
        <v>17707.320000000003</v>
      </c>
      <c r="I22">
        <v>1982.62867435978</v>
      </c>
    </row>
    <row r="23" spans="1:9" x14ac:dyDescent="0.25">
      <c r="A23" s="9">
        <v>2006</v>
      </c>
      <c r="B23" s="1">
        <v>327.614461070505</v>
      </c>
      <c r="C23" s="11">
        <v>41.178920252945005</v>
      </c>
      <c r="D23" s="5">
        <v>1.07</v>
      </c>
      <c r="E23" s="6">
        <v>31891</v>
      </c>
      <c r="F23">
        <v>1848151000000</v>
      </c>
      <c r="G23">
        <v>94.310123352513699</v>
      </c>
      <c r="H23" s="6">
        <v>18073.349999999999</v>
      </c>
      <c r="I23">
        <v>2031.19009862193</v>
      </c>
    </row>
    <row r="24" spans="1:9" x14ac:dyDescent="0.25">
      <c r="A24" s="9">
        <v>2007</v>
      </c>
      <c r="B24" s="1">
        <v>339.95487840068665</v>
      </c>
      <c r="C24" s="11">
        <v>42.611859875893551</v>
      </c>
      <c r="D24" s="5">
        <v>1.0900000000000001</v>
      </c>
      <c r="E24" s="6">
        <v>32958</v>
      </c>
      <c r="F24">
        <v>1941360000000</v>
      </c>
      <c r="G24">
        <v>95.713456157947505</v>
      </c>
      <c r="H24" s="6">
        <v>17911.820000000003</v>
      </c>
      <c r="I24">
        <v>2080.4411730647398</v>
      </c>
    </row>
    <row r="25" spans="1:9" x14ac:dyDescent="0.25">
      <c r="A25" s="9">
        <v>2008</v>
      </c>
      <c r="B25" s="1">
        <v>327.44150882132055</v>
      </c>
      <c r="C25" s="11">
        <v>40.436129085262145</v>
      </c>
      <c r="D25" s="5">
        <v>1.27</v>
      </c>
      <c r="E25" s="6">
        <v>32827</v>
      </c>
      <c r="F25">
        <v>1992380000000</v>
      </c>
      <c r="G25">
        <v>98.405743546428795</v>
      </c>
      <c r="H25" s="6">
        <v>17474.79</v>
      </c>
      <c r="I25">
        <v>2085.7449825459198</v>
      </c>
    </row>
    <row r="26" spans="1:9" x14ac:dyDescent="0.25">
      <c r="A26" s="8">
        <v>2009</v>
      </c>
      <c r="B26" s="1">
        <v>284.40276757493774</v>
      </c>
      <c r="C26" s="11">
        <v>32.129169057227529</v>
      </c>
      <c r="D26" s="5">
        <v>1</v>
      </c>
      <c r="E26" s="6">
        <v>32881</v>
      </c>
      <c r="F26">
        <v>1936422000000</v>
      </c>
      <c r="G26">
        <v>98.491967129458601</v>
      </c>
      <c r="H26" s="6">
        <v>16954.37</v>
      </c>
      <c r="I26">
        <v>2025.8147420339801</v>
      </c>
    </row>
    <row r="27" spans="1:9" x14ac:dyDescent="0.25">
      <c r="A27" s="9">
        <v>2010</v>
      </c>
      <c r="B27" s="1">
        <v>300.39874906475819</v>
      </c>
      <c r="C27" s="11">
        <v>29.9647515529957</v>
      </c>
      <c r="D27" s="5">
        <v>1.1499999999999999</v>
      </c>
      <c r="E27" s="6">
        <v>33588</v>
      </c>
      <c r="F27">
        <v>1995289000000</v>
      </c>
      <c r="G27">
        <v>100</v>
      </c>
      <c r="H27" s="6">
        <v>17245.84</v>
      </c>
      <c r="I27">
        <v>2065.3071678899601</v>
      </c>
    </row>
    <row r="28" spans="1:9" x14ac:dyDescent="0.25">
      <c r="A28" s="9">
        <v>2011</v>
      </c>
      <c r="B28" s="1">
        <v>300.16411952600924</v>
      </c>
      <c r="C28" s="11">
        <v>34.183</v>
      </c>
      <c r="D28" s="5">
        <v>1.3353999999999999</v>
      </c>
      <c r="E28" s="6">
        <v>34049</v>
      </c>
      <c r="F28">
        <v>2058369000000</v>
      </c>
      <c r="G28">
        <v>102.11159795175</v>
      </c>
      <c r="H28" s="6">
        <v>17561.670000000002</v>
      </c>
      <c r="I28">
        <v>2110.5927392301001</v>
      </c>
    </row>
    <row r="29" spans="1:9" x14ac:dyDescent="0.25">
      <c r="A29" s="9">
        <v>2012</v>
      </c>
      <c r="B29" s="1">
        <v>283.44980676810178</v>
      </c>
      <c r="C29" s="11">
        <v>32.5516597471035</v>
      </c>
      <c r="D29" s="5">
        <v>1.3957999999999999</v>
      </c>
      <c r="E29" s="6">
        <v>34120</v>
      </c>
      <c r="F29">
        <v>2088804000000</v>
      </c>
      <c r="G29">
        <v>104.107058016154</v>
      </c>
      <c r="H29" s="6">
        <v>17591.767594055629</v>
      </c>
      <c r="I29">
        <v>2117.2023657958098</v>
      </c>
    </row>
    <row r="30" spans="1:9" x14ac:dyDescent="0.25">
      <c r="A30" s="9">
        <v>2013</v>
      </c>
      <c r="B30" s="3">
        <v>292</v>
      </c>
      <c r="C30" s="12">
        <v>32</v>
      </c>
      <c r="D30" s="5">
        <v>1.35</v>
      </c>
      <c r="E30" s="6">
        <v>34272</v>
      </c>
      <c r="F30">
        <v>2117189000000</v>
      </c>
      <c r="G30">
        <v>105.006246810607</v>
      </c>
      <c r="H30" s="6">
        <v>17653.770000000004</v>
      </c>
      <c r="I30">
        <v>2129.4043020583599</v>
      </c>
    </row>
    <row r="31" spans="1:9" x14ac:dyDescent="0.25">
      <c r="A31" s="9">
        <v>2014</v>
      </c>
      <c r="B31" s="1">
        <v>288.5</v>
      </c>
      <c r="C31" s="11">
        <v>32.200000000000003</v>
      </c>
      <c r="D31" s="5">
        <v>1.2849999999999999</v>
      </c>
      <c r="E31" s="6">
        <v>34407</v>
      </c>
      <c r="F31">
        <v>2149765000000</v>
      </c>
      <c r="G31">
        <v>105.539425293424</v>
      </c>
      <c r="H31" s="6">
        <v>17703.039999999997</v>
      </c>
      <c r="I31">
        <v>2149.7649999999999</v>
      </c>
    </row>
    <row r="32" spans="1:9" x14ac:dyDescent="0.25">
      <c r="A32" s="9">
        <v>2015</v>
      </c>
      <c r="B32">
        <v>281.5</v>
      </c>
      <c r="C32" s="12">
        <v>34.299999999999997</v>
      </c>
      <c r="D32" s="5">
        <v>1.149</v>
      </c>
      <c r="E32" s="6">
        <v>34803</v>
      </c>
      <c r="F32">
        <v>2198432000000</v>
      </c>
      <c r="G32">
        <v>105.579017755019</v>
      </c>
      <c r="H32" s="6">
        <v>17757.190000000002</v>
      </c>
      <c r="I32">
        <v>2173.69</v>
      </c>
    </row>
    <row r="33" spans="1:9" x14ac:dyDescent="0.25">
      <c r="A33" s="9">
        <v>2016</v>
      </c>
      <c r="B33" s="1">
        <v>287.7</v>
      </c>
      <c r="C33" s="11">
        <v>32.6</v>
      </c>
      <c r="D33" s="5">
        <v>1.1100000000000001</v>
      </c>
      <c r="E33" s="6">
        <v>34777</v>
      </c>
      <c r="F33">
        <v>2234129000000</v>
      </c>
      <c r="G33">
        <v>105.77258090059701</v>
      </c>
      <c r="H33" s="6">
        <v>17809.399999999998</v>
      </c>
      <c r="I33">
        <v>2197.5019606474102</v>
      </c>
    </row>
    <row r="34" spans="1:9" x14ac:dyDescent="0.25">
      <c r="A34" s="9">
        <v>2017</v>
      </c>
      <c r="B34" s="15">
        <v>307.7</v>
      </c>
      <c r="C34" s="11">
        <v>33.42</v>
      </c>
      <c r="D34" s="5">
        <v>1.232</v>
      </c>
      <c r="E34" s="6">
        <v>34690</v>
      </c>
      <c r="F34">
        <v>2297242000000</v>
      </c>
      <c r="G34">
        <v>106.864453008147</v>
      </c>
      <c r="H34" s="6">
        <v>18328.21</v>
      </c>
      <c r="I34">
        <v>2247.8556859118899</v>
      </c>
    </row>
    <row r="35" spans="1:9" x14ac:dyDescent="0.25">
      <c r="A35" s="9">
        <v>2018</v>
      </c>
      <c r="B35" s="12">
        <f>317.3</f>
        <v>317.3</v>
      </c>
      <c r="C35" s="11">
        <v>31.98</v>
      </c>
      <c r="D35" s="5">
        <v>1.4370000000000001</v>
      </c>
      <c r="E35" s="6">
        <v>33626</v>
      </c>
      <c r="F35">
        <v>2363306000000</v>
      </c>
      <c r="G35">
        <v>108.842316422953</v>
      </c>
      <c r="H35" s="6">
        <v>17270.02</v>
      </c>
      <c r="I35">
        <v>2289.7804094889302</v>
      </c>
    </row>
    <row r="36" spans="1:9" x14ac:dyDescent="0.25">
      <c r="A36" s="9">
        <v>2019</v>
      </c>
      <c r="B36" s="14">
        <v>322.3</v>
      </c>
      <c r="C36" s="11">
        <v>31.584</v>
      </c>
      <c r="D36" s="5">
        <v>1.44</v>
      </c>
      <c r="E36" s="6">
        <v>32770</v>
      </c>
      <c r="F36">
        <v>2437635000000</v>
      </c>
      <c r="G36">
        <v>110.04856675289</v>
      </c>
      <c r="H36" s="6">
        <v>16344.300000000003</v>
      </c>
      <c r="I36">
        <v>2331.9803555540102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E6" sqref="E6"/>
    </sheetView>
  </sheetViews>
  <sheetFormatPr baseColWidth="10" defaultRowHeight="12.5" x14ac:dyDescent="0.25"/>
  <cols>
    <col min="5" max="5" width="22.54296875" customWidth="1"/>
  </cols>
  <sheetData>
    <row r="1" spans="1:9" x14ac:dyDescent="0.25">
      <c r="A1" s="2" t="s">
        <v>5</v>
      </c>
      <c r="C1" t="s">
        <v>7</v>
      </c>
      <c r="I1" s="4" t="s">
        <v>13</v>
      </c>
    </row>
    <row r="2" spans="1:9" x14ac:dyDescent="0.25">
      <c r="A2" s="2" t="s">
        <v>4</v>
      </c>
      <c r="C2" t="s">
        <v>8</v>
      </c>
      <c r="I2" s="4" t="s">
        <v>13</v>
      </c>
    </row>
    <row r="3" spans="1:9" x14ac:dyDescent="0.25">
      <c r="A3" s="2" t="s">
        <v>1</v>
      </c>
      <c r="C3" t="s">
        <v>9</v>
      </c>
      <c r="I3" s="4" t="s">
        <v>14</v>
      </c>
    </row>
    <row r="4" spans="1:9" x14ac:dyDescent="0.25">
      <c r="A4" s="2" t="s">
        <v>6</v>
      </c>
      <c r="C4" t="s">
        <v>10</v>
      </c>
      <c r="I4" s="4" t="s">
        <v>14</v>
      </c>
    </row>
    <row r="5" spans="1:9" x14ac:dyDescent="0.25">
      <c r="A5" s="16" t="s">
        <v>89</v>
      </c>
      <c r="C5" s="14" t="s">
        <v>90</v>
      </c>
      <c r="I5" s="4" t="s">
        <v>14</v>
      </c>
    </row>
    <row r="6" spans="1:9" x14ac:dyDescent="0.25">
      <c r="A6" s="7" t="s">
        <v>2</v>
      </c>
      <c r="C6" t="s">
        <v>11</v>
      </c>
      <c r="F6" s="10" t="s">
        <v>16</v>
      </c>
      <c r="I6" s="4" t="s">
        <v>13</v>
      </c>
    </row>
    <row r="7" spans="1:9" x14ac:dyDescent="0.25">
      <c r="A7" s="2" t="s">
        <v>3</v>
      </c>
      <c r="C7" t="s">
        <v>12</v>
      </c>
      <c r="F7" s="4" t="s">
        <v>15</v>
      </c>
      <c r="I7" s="4" t="s">
        <v>13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891F8-7272-400D-9A03-015F08DD9823}">
  <dimension ref="A1:D65"/>
  <sheetViews>
    <sheetView workbookViewId="0">
      <selection activeCell="E17" sqref="E17"/>
    </sheetView>
  </sheetViews>
  <sheetFormatPr baseColWidth="10" defaultRowHeight="12.5" x14ac:dyDescent="0.25"/>
  <sheetData>
    <row r="1" spans="1:4" x14ac:dyDescent="0.25">
      <c r="A1" t="s">
        <v>21</v>
      </c>
      <c r="B1" t="s">
        <v>17</v>
      </c>
      <c r="C1" t="s">
        <v>17</v>
      </c>
      <c r="D1" t="s">
        <v>17</v>
      </c>
    </row>
    <row r="2" spans="1:4" x14ac:dyDescent="0.25">
      <c r="A2" t="s">
        <v>22</v>
      </c>
      <c r="B2" t="s">
        <v>18</v>
      </c>
      <c r="C2" t="s">
        <v>18</v>
      </c>
      <c r="D2" t="s">
        <v>18</v>
      </c>
    </row>
    <row r="3" spans="1:4" x14ac:dyDescent="0.25">
      <c r="A3" t="s">
        <v>23</v>
      </c>
      <c r="B3" t="s">
        <v>19</v>
      </c>
      <c r="C3" t="s">
        <v>86</v>
      </c>
      <c r="D3" t="s">
        <v>91</v>
      </c>
    </row>
    <row r="4" spans="1:4" x14ac:dyDescent="0.25">
      <c r="A4" t="s">
        <v>24</v>
      </c>
      <c r="B4" t="s">
        <v>20</v>
      </c>
      <c r="C4" t="s">
        <v>87</v>
      </c>
      <c r="D4" t="s">
        <v>92</v>
      </c>
    </row>
    <row r="5" spans="1:4" x14ac:dyDescent="0.25">
      <c r="A5" t="s">
        <v>25</v>
      </c>
      <c r="B5">
        <v>62225478000.88224</v>
      </c>
      <c r="C5">
        <v>10.4335934118144</v>
      </c>
      <c r="D5">
        <v>46834000000</v>
      </c>
    </row>
    <row r="6" spans="1:4" x14ac:dyDescent="0.25">
      <c r="A6" t="s">
        <v>26</v>
      </c>
      <c r="B6">
        <v>67461644222.035179</v>
      </c>
      <c r="C6">
        <v>10.684047757307001</v>
      </c>
      <c r="D6">
        <v>50775000000</v>
      </c>
    </row>
    <row r="7" spans="1:4" x14ac:dyDescent="0.25">
      <c r="A7" t="s">
        <v>27</v>
      </c>
      <c r="B7">
        <v>75607529809.928787</v>
      </c>
      <c r="C7">
        <v>11.253644266131699</v>
      </c>
      <c r="D7">
        <v>56906000000</v>
      </c>
    </row>
    <row r="8" spans="1:4" x14ac:dyDescent="0.25">
      <c r="A8" t="s">
        <v>28</v>
      </c>
      <c r="B8">
        <v>84759195105.869278</v>
      </c>
      <c r="C8">
        <v>11.8162311495891</v>
      </c>
      <c r="D8">
        <v>63794000000</v>
      </c>
    </row>
    <row r="9" spans="1:4" x14ac:dyDescent="0.25">
      <c r="A9" t="s">
        <v>29</v>
      </c>
      <c r="B9">
        <v>94007851047.367783</v>
      </c>
      <c r="C9">
        <v>12.195672983863901</v>
      </c>
      <c r="D9">
        <v>70755000000</v>
      </c>
    </row>
    <row r="10" spans="1:4" x14ac:dyDescent="0.25">
      <c r="A10" t="s">
        <v>30</v>
      </c>
      <c r="B10">
        <v>101537248148.42683</v>
      </c>
      <c r="C10">
        <v>12.5253347762586</v>
      </c>
      <c r="D10">
        <v>76422000000</v>
      </c>
    </row>
    <row r="11" spans="1:4" x14ac:dyDescent="0.25">
      <c r="A11" t="s">
        <v>31</v>
      </c>
      <c r="B11">
        <v>110045852177.92784</v>
      </c>
      <c r="C11">
        <v>12.8512440831266</v>
      </c>
      <c r="D11">
        <v>82826000000</v>
      </c>
    </row>
    <row r="12" spans="1:4" x14ac:dyDescent="0.25">
      <c r="A12" t="s">
        <v>32</v>
      </c>
      <c r="B12">
        <v>118972977486.2066</v>
      </c>
      <c r="C12">
        <v>13.210022171778499</v>
      </c>
      <c r="D12">
        <v>89545000000</v>
      </c>
    </row>
    <row r="13" spans="1:4" x14ac:dyDescent="0.25">
      <c r="A13" t="s">
        <v>33</v>
      </c>
      <c r="B13">
        <v>129785441507.45569</v>
      </c>
      <c r="C13">
        <v>13.8101805416249</v>
      </c>
      <c r="D13">
        <v>97683000000</v>
      </c>
    </row>
    <row r="14" spans="1:4" x14ac:dyDescent="0.25">
      <c r="A14" t="s">
        <v>34</v>
      </c>
      <c r="B14">
        <v>141903068680.30939</v>
      </c>
      <c r="C14">
        <v>14.645138925548601</v>
      </c>
      <c r="D14">
        <v>112366000000</v>
      </c>
    </row>
    <row r="15" spans="1:4" x14ac:dyDescent="0.25">
      <c r="A15" t="s">
        <v>35</v>
      </c>
      <c r="B15">
        <v>148456359985.82733</v>
      </c>
      <c r="C15">
        <v>15.4212787485263</v>
      </c>
      <c r="D15">
        <v>125698000000</v>
      </c>
    </row>
    <row r="16" spans="1:4" x14ac:dyDescent="0.25">
      <c r="A16" t="s">
        <v>36</v>
      </c>
      <c r="B16">
        <v>165966615366.40228</v>
      </c>
      <c r="C16">
        <v>16.2536451459642</v>
      </c>
      <c r="D16">
        <v>140192000000</v>
      </c>
    </row>
    <row r="17" spans="1:4" x14ac:dyDescent="0.25">
      <c r="A17" t="s">
        <v>37</v>
      </c>
      <c r="B17">
        <v>203494148244.47333</v>
      </c>
      <c r="C17">
        <v>17.239104154568999</v>
      </c>
      <c r="D17">
        <v>156487000000</v>
      </c>
    </row>
    <row r="18" spans="1:4" x14ac:dyDescent="0.25">
      <c r="A18" t="s">
        <v>38</v>
      </c>
      <c r="B18">
        <v>264429876252.20981</v>
      </c>
      <c r="C18">
        <v>18.511453659223299</v>
      </c>
      <c r="D18">
        <v>179495000000</v>
      </c>
    </row>
    <row r="19" spans="1:4" x14ac:dyDescent="0.25">
      <c r="A19" t="s">
        <v>39</v>
      </c>
      <c r="B19">
        <v>285552373158.75616</v>
      </c>
      <c r="C19">
        <v>21.038140738003499</v>
      </c>
      <c r="D19">
        <v>209367000000</v>
      </c>
    </row>
    <row r="20" spans="1:4" x14ac:dyDescent="0.25">
      <c r="A20" t="s">
        <v>40</v>
      </c>
      <c r="B20">
        <v>360832186018.05115</v>
      </c>
      <c r="C20">
        <v>23.496642559256699</v>
      </c>
      <c r="D20">
        <v>235876000000</v>
      </c>
    </row>
    <row r="21" spans="1:4" x14ac:dyDescent="0.25">
      <c r="A21" t="s">
        <v>41</v>
      </c>
      <c r="B21">
        <v>372319038514.0672</v>
      </c>
      <c r="C21">
        <v>25.758310897605099</v>
      </c>
      <c r="D21">
        <v>272612000000</v>
      </c>
    </row>
    <row r="22" spans="1:4" x14ac:dyDescent="0.25">
      <c r="A22" t="s">
        <v>42</v>
      </c>
      <c r="B22">
        <v>410279486493.7149</v>
      </c>
      <c r="C22">
        <v>28.203947808337301</v>
      </c>
      <c r="D22">
        <v>306807000000</v>
      </c>
    </row>
    <row r="23" spans="1:4" x14ac:dyDescent="0.25">
      <c r="A23" t="s">
        <v>43</v>
      </c>
      <c r="B23">
        <v>506707848837.20935</v>
      </c>
      <c r="C23">
        <v>30.8129704904186</v>
      </c>
      <c r="D23">
        <v>348615000000</v>
      </c>
    </row>
    <row r="24" spans="1:4" x14ac:dyDescent="0.25">
      <c r="A24" t="s">
        <v>44</v>
      </c>
      <c r="B24">
        <v>613953129818.0697</v>
      </c>
      <c r="C24">
        <v>34.093545548927501</v>
      </c>
      <c r="D24">
        <v>398210000000</v>
      </c>
    </row>
    <row r="25" spans="1:4" x14ac:dyDescent="0.25">
      <c r="A25" t="s">
        <v>45</v>
      </c>
      <c r="B25">
        <v>701288419745.42065</v>
      </c>
      <c r="C25">
        <v>38.717509546182399</v>
      </c>
      <c r="D25">
        <v>451770000000</v>
      </c>
    </row>
    <row r="26" spans="1:4" x14ac:dyDescent="0.25">
      <c r="A26" t="s">
        <v>46</v>
      </c>
      <c r="B26">
        <v>615552202776.10132</v>
      </c>
      <c r="C26">
        <v>43.872515792992999</v>
      </c>
      <c r="D26">
        <v>509985000000</v>
      </c>
    </row>
    <row r="27" spans="1:4" x14ac:dyDescent="0.25">
      <c r="A27" t="s">
        <v>47</v>
      </c>
      <c r="B27">
        <v>584877732308.61365</v>
      </c>
      <c r="C27">
        <v>49.127772792060398</v>
      </c>
      <c r="D27">
        <v>585989000000</v>
      </c>
    </row>
    <row r="28" spans="1:4" x14ac:dyDescent="0.25">
      <c r="A28" t="s">
        <v>48</v>
      </c>
      <c r="B28">
        <v>559869179791.72046</v>
      </c>
      <c r="C28">
        <v>53.775038272712898</v>
      </c>
      <c r="D28">
        <v>650512000000</v>
      </c>
    </row>
    <row r="29" spans="1:4" x14ac:dyDescent="0.25">
      <c r="A29" t="s">
        <v>49</v>
      </c>
      <c r="B29">
        <v>530683779929.44531</v>
      </c>
      <c r="C29">
        <v>57.901628569920298</v>
      </c>
      <c r="D29">
        <v>707030000000</v>
      </c>
    </row>
    <row r="30" spans="1:4" x14ac:dyDescent="0.25">
      <c r="A30" t="s">
        <v>50</v>
      </c>
      <c r="B30">
        <v>553138414367.06091</v>
      </c>
      <c r="C30">
        <v>61.277930282074301</v>
      </c>
      <c r="D30">
        <v>757689000000</v>
      </c>
    </row>
    <row r="31" spans="1:4" x14ac:dyDescent="0.25">
      <c r="A31" t="s">
        <v>51</v>
      </c>
      <c r="B31">
        <v>771470783218.10779</v>
      </c>
      <c r="C31">
        <v>62.833486424184798</v>
      </c>
      <c r="D31">
        <v>814596000000</v>
      </c>
    </row>
    <row r="32" spans="1:4" x14ac:dyDescent="0.25">
      <c r="A32" t="s">
        <v>52</v>
      </c>
      <c r="B32">
        <v>934173305685.91077</v>
      </c>
      <c r="C32">
        <v>64.900015836984707</v>
      </c>
      <c r="D32">
        <v>855983000000</v>
      </c>
    </row>
    <row r="33" spans="1:4" x14ac:dyDescent="0.25">
      <c r="A33" t="s">
        <v>53</v>
      </c>
      <c r="B33">
        <v>1018847043277.1721</v>
      </c>
      <c r="C33">
        <v>66.652845378240002</v>
      </c>
      <c r="D33">
        <v>925215000000</v>
      </c>
    </row>
    <row r="34" spans="1:4" x14ac:dyDescent="0.25">
      <c r="A34" t="s">
        <v>54</v>
      </c>
      <c r="B34">
        <v>1025211803413.5308</v>
      </c>
      <c r="C34">
        <v>68.984563339140195</v>
      </c>
      <c r="D34">
        <v>997121000000</v>
      </c>
    </row>
    <row r="35" spans="1:4" x14ac:dyDescent="0.25">
      <c r="A35" t="s">
        <v>55</v>
      </c>
      <c r="B35">
        <v>1269179616913.625</v>
      </c>
      <c r="C35">
        <v>71.188125780851294</v>
      </c>
      <c r="D35">
        <v>1053546000000</v>
      </c>
    </row>
    <row r="36" spans="1:4" x14ac:dyDescent="0.25">
      <c r="A36" t="s">
        <v>56</v>
      </c>
      <c r="B36">
        <v>1269276828275.782</v>
      </c>
      <c r="C36">
        <v>73.475690228580504</v>
      </c>
      <c r="D36">
        <v>1091705000000</v>
      </c>
    </row>
    <row r="37" spans="1:4" x14ac:dyDescent="0.25">
      <c r="A37" t="s">
        <v>57</v>
      </c>
      <c r="B37">
        <v>1401465923172.2427</v>
      </c>
      <c r="C37">
        <v>75.212479543894901</v>
      </c>
      <c r="D37">
        <v>1130983000000</v>
      </c>
    </row>
    <row r="38" spans="1:4" x14ac:dyDescent="0.25">
      <c r="A38" t="s">
        <v>58</v>
      </c>
      <c r="B38">
        <v>1322815612694.0005</v>
      </c>
      <c r="C38">
        <v>76.795298175227401</v>
      </c>
      <c r="D38">
        <v>1142119000000</v>
      </c>
    </row>
    <row r="39" spans="1:4" x14ac:dyDescent="0.25">
      <c r="A39" t="s">
        <v>59</v>
      </c>
      <c r="B39">
        <v>1393982750472.5898</v>
      </c>
      <c r="C39">
        <v>78.066656108676895</v>
      </c>
      <c r="D39">
        <v>1179867000000</v>
      </c>
    </row>
    <row r="40" spans="1:4" x14ac:dyDescent="0.25">
      <c r="A40" t="s">
        <v>60</v>
      </c>
      <c r="B40">
        <v>1601094756209.7515</v>
      </c>
      <c r="C40">
        <v>79.469109081630904</v>
      </c>
      <c r="D40">
        <v>1218273000000</v>
      </c>
    </row>
    <row r="41" spans="1:4" x14ac:dyDescent="0.25">
      <c r="A41" t="s">
        <v>61</v>
      </c>
      <c r="B41">
        <v>1605675086549.5576</v>
      </c>
      <c r="C41">
        <v>81.044889053124294</v>
      </c>
      <c r="D41">
        <v>1252266000000</v>
      </c>
    </row>
    <row r="42" spans="1:4" x14ac:dyDescent="0.25">
      <c r="A42" t="s">
        <v>62</v>
      </c>
      <c r="B42">
        <v>1452884917959.0918</v>
      </c>
      <c r="C42">
        <v>82.020623273328795</v>
      </c>
      <c r="D42">
        <v>1292777000000</v>
      </c>
    </row>
    <row r="43" spans="1:4" x14ac:dyDescent="0.25">
      <c r="A43" t="s">
        <v>63</v>
      </c>
      <c r="B43">
        <v>1503108739159.4397</v>
      </c>
      <c r="C43">
        <v>82.554681588625499</v>
      </c>
      <c r="D43">
        <v>1351896000000</v>
      </c>
    </row>
    <row r="44" spans="1:4" x14ac:dyDescent="0.25">
      <c r="A44" t="s">
        <v>64</v>
      </c>
      <c r="B44">
        <v>1492647560196.0366</v>
      </c>
      <c r="C44">
        <v>82.998117158493002</v>
      </c>
      <c r="D44">
        <v>1400999000000</v>
      </c>
    </row>
    <row r="45" spans="1:4" x14ac:dyDescent="0.25">
      <c r="A45" t="s">
        <v>65</v>
      </c>
      <c r="B45">
        <v>1362248940482.7715</v>
      </c>
      <c r="C45">
        <v>84.389132309208406</v>
      </c>
      <c r="D45">
        <v>1478585000000</v>
      </c>
    </row>
    <row r="46" spans="1:4" x14ac:dyDescent="0.25">
      <c r="A46" t="s">
        <v>66</v>
      </c>
      <c r="B46">
        <v>1376465324384.7876</v>
      </c>
      <c r="C46">
        <v>85.768709637685006</v>
      </c>
      <c r="D46">
        <v>1538200000000</v>
      </c>
    </row>
    <row r="47" spans="1:4" x14ac:dyDescent="0.25">
      <c r="A47" t="s">
        <v>67</v>
      </c>
      <c r="B47">
        <v>1494286655373.6118</v>
      </c>
      <c r="C47">
        <v>87.418395537489701</v>
      </c>
      <c r="D47">
        <v>1587829000000</v>
      </c>
    </row>
    <row r="48" spans="1:4" x14ac:dyDescent="0.25">
      <c r="A48" t="s">
        <v>68</v>
      </c>
      <c r="B48">
        <v>1840480812641.0835</v>
      </c>
      <c r="C48">
        <v>89.252846258072495</v>
      </c>
      <c r="D48">
        <v>1630666000000</v>
      </c>
    </row>
    <row r="49" spans="1:4" x14ac:dyDescent="0.25">
      <c r="A49" t="s">
        <v>69</v>
      </c>
      <c r="B49">
        <v>2115742488204.6189</v>
      </c>
      <c r="C49">
        <v>91.164722236886107</v>
      </c>
      <c r="D49">
        <v>1704019000000</v>
      </c>
    </row>
    <row r="50" spans="1:4" x14ac:dyDescent="0.25">
      <c r="A50" t="s">
        <v>70</v>
      </c>
      <c r="B50">
        <v>2196126103718.4429</v>
      </c>
      <c r="C50">
        <v>92.756339193017695</v>
      </c>
      <c r="D50">
        <v>1765905000000</v>
      </c>
    </row>
    <row r="51" spans="1:4" x14ac:dyDescent="0.25">
      <c r="A51" t="s">
        <v>71</v>
      </c>
      <c r="B51">
        <v>2318593651988.458</v>
      </c>
      <c r="C51">
        <v>94.310123352513699</v>
      </c>
      <c r="D51">
        <v>1848151000000</v>
      </c>
    </row>
    <row r="52" spans="1:4" x14ac:dyDescent="0.25">
      <c r="A52" t="s">
        <v>72</v>
      </c>
      <c r="B52">
        <v>2657213249384.0679</v>
      </c>
      <c r="C52">
        <v>95.713456157947505</v>
      </c>
      <c r="D52">
        <v>1941360000000</v>
      </c>
    </row>
    <row r="53" spans="1:4" x14ac:dyDescent="0.25">
      <c r="A53" t="s">
        <v>73</v>
      </c>
      <c r="B53">
        <v>2918382891460.3779</v>
      </c>
      <c r="C53">
        <v>98.405743546428795</v>
      </c>
      <c r="D53">
        <v>1992380000000</v>
      </c>
    </row>
    <row r="54" spans="1:4" x14ac:dyDescent="0.25">
      <c r="A54" t="s">
        <v>74</v>
      </c>
      <c r="B54">
        <v>2690222283967.769</v>
      </c>
      <c r="C54">
        <v>98.491967129458601</v>
      </c>
      <c r="D54">
        <v>1936422000000</v>
      </c>
    </row>
    <row r="55" spans="1:4" x14ac:dyDescent="0.25">
      <c r="A55" t="s">
        <v>75</v>
      </c>
      <c r="B55">
        <v>2642609548930.356</v>
      </c>
      <c r="C55">
        <v>100</v>
      </c>
      <c r="D55">
        <v>1995289000000</v>
      </c>
    </row>
    <row r="56" spans="1:4" x14ac:dyDescent="0.25">
      <c r="A56" t="s">
        <v>76</v>
      </c>
      <c r="B56">
        <v>2861408170264.605</v>
      </c>
      <c r="C56">
        <v>102.11159795175</v>
      </c>
      <c r="D56">
        <v>2058369000000</v>
      </c>
    </row>
    <row r="57" spans="1:4" x14ac:dyDescent="0.25">
      <c r="A57" t="s">
        <v>77</v>
      </c>
      <c r="B57">
        <v>2683825225092.6284</v>
      </c>
      <c r="C57">
        <v>104.107058016154</v>
      </c>
      <c r="D57">
        <v>2088804000000</v>
      </c>
    </row>
    <row r="58" spans="1:4" x14ac:dyDescent="0.25">
      <c r="A58" t="s">
        <v>78</v>
      </c>
      <c r="B58">
        <v>2811077725703.5894</v>
      </c>
      <c r="C58">
        <v>105.006246810607</v>
      </c>
      <c r="D58">
        <v>2117189000000</v>
      </c>
    </row>
    <row r="59" spans="1:4" x14ac:dyDescent="0.25">
      <c r="A59" t="s">
        <v>79</v>
      </c>
      <c r="B59">
        <v>2852165760630.2666</v>
      </c>
      <c r="C59">
        <v>105.539425293424</v>
      </c>
      <c r="D59">
        <v>2149765000000</v>
      </c>
    </row>
    <row r="60" spans="1:4" x14ac:dyDescent="0.25">
      <c r="A60" t="s">
        <v>80</v>
      </c>
      <c r="B60">
        <v>2438207896251.8413</v>
      </c>
      <c r="C60">
        <v>105.579017755019</v>
      </c>
      <c r="D60">
        <v>2198432000000</v>
      </c>
    </row>
    <row r="61" spans="1:4" x14ac:dyDescent="0.25">
      <c r="A61" t="s">
        <v>81</v>
      </c>
      <c r="B61">
        <v>2471285607081.7163</v>
      </c>
      <c r="C61">
        <v>105.77258090059701</v>
      </c>
      <c r="D61">
        <v>2234129000000</v>
      </c>
    </row>
    <row r="62" spans="1:4" x14ac:dyDescent="0.25">
      <c r="A62" t="s">
        <v>82</v>
      </c>
      <c r="B62">
        <v>2588740901639.8096</v>
      </c>
      <c r="C62">
        <v>106.864453008147</v>
      </c>
      <c r="D62">
        <v>2297242000000</v>
      </c>
    </row>
    <row r="63" spans="1:4" x14ac:dyDescent="0.25">
      <c r="A63" t="s">
        <v>83</v>
      </c>
      <c r="B63">
        <v>2786502569559.7725</v>
      </c>
      <c r="C63">
        <v>108.842316422953</v>
      </c>
      <c r="D63">
        <v>2363306000000</v>
      </c>
    </row>
    <row r="64" spans="1:4" x14ac:dyDescent="0.25">
      <c r="A64" t="s">
        <v>84</v>
      </c>
      <c r="B64">
        <v>2715518274227.4468</v>
      </c>
      <c r="C64">
        <v>110.04856675289</v>
      </c>
      <c r="D64">
        <v>2437635000000</v>
      </c>
    </row>
    <row r="65" spans="1:4" x14ac:dyDescent="0.25">
      <c r="A65" t="s">
        <v>85</v>
      </c>
      <c r="B65">
        <v>2603004395901.9526</v>
      </c>
      <c r="C65">
        <v>110.572946910908</v>
      </c>
      <c r="D65">
        <v>2302860000000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Name</vt:lpstr>
      <vt:lpstr>PIB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LANTZ Frederic</cp:lastModifiedBy>
  <cp:lastPrinted>2013-10-09T15:05:23Z</cp:lastPrinted>
  <dcterms:created xsi:type="dcterms:W3CDTF">2006-06-06T06:48:48Z</dcterms:created>
  <dcterms:modified xsi:type="dcterms:W3CDTF">2022-01-10T11:09:33Z</dcterms:modified>
</cp:coreProperties>
</file>