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BThapa\Downloads\archive (1)\"/>
    </mc:Choice>
  </mc:AlternateContent>
  <xr:revisionPtr revIDLastSave="0" documentId="13_ncr:1_{024490ED-92BF-485E-BF32-F80461E6B46D}" xr6:coauthVersionLast="47" xr6:coauthVersionMax="47" xr10:uidLastSave="{00000000-0000-0000-0000-000000000000}"/>
  <bookViews>
    <workbookView xWindow="-120" yWindow="-120" windowWidth="29040" windowHeight="15720" activeTab="2" xr2:uid="{0FFBE647-9CBE-4AAF-B270-A0836F33A7DE}"/>
  </bookViews>
  <sheets>
    <sheet name="SalesByRegion" sheetId="1" r:id="rId1"/>
    <sheet name="Top10Products" sheetId="2" r:id="rId2"/>
    <sheet name="Visual" sheetId="6" r:id="rId3"/>
    <sheet name="MonthlySales" sheetId="3" r:id="rId4"/>
    <sheet name="TotalSalesbyCategoryandSub" sheetId="4" r:id="rId5"/>
  </sheets>
  <definedNames>
    <definedName name="Slicer_Category">#N/A</definedName>
    <definedName name="Slicer_Month">#N/A</definedName>
    <definedName name="Slicer_Sub_Category">#N/A</definedName>
  </definedNames>
  <calcPr calcId="191029"/>
  <pivotCaches>
    <pivotCache cacheId="4" r:id="rId6"/>
    <pivotCache cacheId="10" r:id="rId7"/>
    <pivotCache cacheId="14" r:id="rId8"/>
    <pivotCache cacheId="2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alcChain>
</file>

<file path=xl/sharedStrings.xml><?xml version="1.0" encoding="utf-8"?>
<sst xmlns="http://schemas.openxmlformats.org/spreadsheetml/2006/main" count="203" uniqueCount="99">
  <si>
    <t>Region</t>
  </si>
  <si>
    <t>Total_Sales</t>
  </si>
  <si>
    <t>West</t>
  </si>
  <si>
    <t>East</t>
  </si>
  <si>
    <t>Central</t>
  </si>
  <si>
    <t>South</t>
  </si>
  <si>
    <t>Product Name</t>
  </si>
  <si>
    <t>Canon imageCLASS 2200 Advanced Copier</t>
  </si>
  <si>
    <t>Fellowes PB500 Electric Punch Plastic Comb Binding Machine with Manual Bind</t>
  </si>
  <si>
    <t>Cisco TelePresence System EX90 Videoconferencing Unit</t>
  </si>
  <si>
    <t>HON 5400 Series Task Chairs for Big and Tall</t>
  </si>
  <si>
    <t>GBC DocuBind TL300 Electric Binding System</t>
  </si>
  <si>
    <t>GBC Ibimaster 500 Manual ProClick Binding System</t>
  </si>
  <si>
    <t>Hewlett Packard LaserJet 3310 Copier</t>
  </si>
  <si>
    <t>HP Designjet T520 Inkjet Large Format Printer - 24" Color</t>
  </si>
  <si>
    <t>GBC DocuBind P400 Electric Binding System</t>
  </si>
  <si>
    <t>High Speed Automatic Electric Letter Opener</t>
  </si>
  <si>
    <t>Month</t>
  </si>
  <si>
    <t>Monthly_Sales</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</si>
  <si>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</si>
  <si>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</si>
  <si>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</si>
  <si>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</si>
  <si>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</si>
  <si>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</si>
  <si>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</si>
  <si>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</si>
  <si>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</si>
  <si>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</si>
  <si>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</si>
  <si>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</si>
  <si>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</si>
  <si>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</si>
  <si>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</si>
  <si>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</si>
  <si>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</si>
  <si>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</si>
  <si>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</si>
  <si>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</si>
  <si>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</si>
  <si>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</si>
  <si>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</si>
  <si>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</si>
  <si>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</si>
  <si>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</si>
  <si>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</si>
  <si>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</si>
  <si>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</si>
  <si>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</si>
  <si>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</si>
  <si>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</si>
  <si>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</si>
  <si>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</si>
  <si>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</si>
  <si>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</si>
  <si>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</si>
  <si>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</si>
  <si>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</si>
  <si>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</si>
  <si>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</si>
  <si>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</si>
  <si>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</si>
  <si>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</si>
  <si>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</si>
  <si>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</si>
  <si>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</si>
  <si>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</si>
  <si>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Category</t>
  </si>
  <si>
    <t>Sub-Category</t>
  </si>
  <si>
    <t>Technology</t>
  </si>
  <si>
    <t>Phones</t>
  </si>
  <si>
    <t>Furniture</t>
  </si>
  <si>
    <t>Chairs</t>
  </si>
  <si>
    <t>Office Supplies</t>
  </si>
  <si>
    <t>Storage</t>
  </si>
  <si>
    <t>Tables</t>
  </si>
  <si>
    <t>Binders</t>
  </si>
  <si>
    <t>Machines</t>
  </si>
  <si>
    <t>Accessories</t>
  </si>
  <si>
    <t>Copiers</t>
  </si>
  <si>
    <t>Bookcases</t>
  </si>
  <si>
    <t>Appliances</t>
  </si>
  <si>
    <t>Furnishings</t>
  </si>
  <si>
    <t>Paper</t>
  </si>
  <si>
    <t>Supplies</t>
  </si>
  <si>
    <t>Art</t>
  </si>
  <si>
    <t>Envelopes</t>
  </si>
  <si>
    <t>Labels</t>
  </si>
  <si>
    <t>Fasteners</t>
  </si>
  <si>
    <t>Row Labels</t>
  </si>
  <si>
    <t>Grand Total</t>
  </si>
  <si>
    <t>Sum of Total_Sales</t>
  </si>
  <si>
    <t>Percentage of Total</t>
  </si>
  <si>
    <t>Total Sales</t>
  </si>
  <si>
    <t>YearMonth</t>
  </si>
  <si>
    <t>MonthlySales</t>
  </si>
  <si>
    <t>TotalSales</t>
  </si>
  <si>
    <t>Percentage of Total Sales</t>
  </si>
  <si>
    <t>Percentage TotalSales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</si>
</sst>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4" fontId="0" fillId="0" borderId="0" xfId="0" applyNumberFormat="1"/>
    <xf numFmtId="0" fontId="0" fillId="0" borderId="0" xfId="0" applyAlignment="1">
      <alignment horizontal="left" indent="1"/>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[Calcutaions.xlsx]Visual!PivotTable1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Visual!$B$1</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Visual!$A$2:$A$6</c:f>
              <c:strCache>
                <c:ptCount val="4"/>
                <c:pt idx="0">
                  <c:v>Central</c:v>
                </c:pt>
                <c:pt idx="1">
                  <c:v>East</c:v>
                </c:pt>
                <c:pt idx="2">
                  <c:v>South</c:v>
                </c:pt>
                <c:pt idx="3">
                  <c:v>West</c:v>
                </c:pt>
              </c:strCache>
            </c:strRef>
          </c:cat>
          <c:val>
            <c:numRef>
              <c:f>Visual!$B$2:$B$6</c:f>
              <c:numCache>
                <c:formatCode>General</c:formatCode>
                <c:ptCount val="4"/>
                <c:pt idx="0">
                  <c:v>492646.913200001</c:v>
                </c:pt>
                <c:pt idx="1">
                  <c:v>669518.72599999898</c:v>
                </c:pt>
                <c:pt idx="2">
                  <c:v>389151.45899999997</c:v>
                </c:pt>
                <c:pt idx="3">
                  <c:v>710219.68450000102</c:v>
                </c:pt>
              </c:numCache>
            </c:numRef>
          </c:val>
          <c:extLst>
            <c:ext xmlns:c16="http://schemas.microsoft.com/office/drawing/2014/chart" uri="{C3380CC4-5D6E-409C-BE32-E72D297353CC}">
              <c16:uniqueId val="{00000000-C19B-4796-B140-8ECD9D46E5BF}"/>
            </c:ext>
          </c:extLst>
        </c:ser>
        <c:ser>
          <c:idx val="1"/>
          <c:order val="1"/>
          <c:tx>
            <c:strRef>
              <c:f>Visual!$C$1</c:f>
              <c:strCache>
                <c:ptCount val="1"/>
                <c:pt idx="0">
                  <c:v>Percentage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Visual!$A$2:$A$6</c:f>
              <c:strCache>
                <c:ptCount val="4"/>
                <c:pt idx="0">
                  <c:v>Central</c:v>
                </c:pt>
                <c:pt idx="1">
                  <c:v>East</c:v>
                </c:pt>
                <c:pt idx="2">
                  <c:v>South</c:v>
                </c:pt>
                <c:pt idx="3">
                  <c:v>West</c:v>
                </c:pt>
              </c:strCache>
            </c:strRef>
          </c:cat>
          <c:val>
            <c:numRef>
              <c:f>Visual!$C$2:$C$6</c:f>
              <c:numCache>
                <c:formatCode>0.00%</c:formatCode>
                <c:ptCount val="4"/>
                <c:pt idx="0">
                  <c:v>0.21783723217264686</c:v>
                </c:pt>
                <c:pt idx="1">
                  <c:v>0.29604591493783916</c:v>
                </c:pt>
                <c:pt idx="2">
                  <c:v>0.1720739021257042</c:v>
                </c:pt>
                <c:pt idx="3">
                  <c:v>0.31404295076380967</c:v>
                </c:pt>
              </c:numCache>
            </c:numRef>
          </c:val>
          <c:extLst>
            <c:ext xmlns:c16="http://schemas.microsoft.com/office/drawing/2014/chart" uri="{C3380CC4-5D6E-409C-BE32-E72D297353CC}">
              <c16:uniqueId val="{00000001-C19B-4796-B140-8ECD9D46E5BF}"/>
            </c:ext>
          </c:extLst>
        </c:ser>
        <c:dLbls>
          <c:dLblPos val="outEnd"/>
          <c:showLegendKey val="0"/>
          <c:showVal val="1"/>
          <c:showCatName val="0"/>
          <c:showSerName val="0"/>
          <c:showPercent val="0"/>
          <c:showBubbleSize val="0"/>
        </c:dLbls>
        <c:gapWidth val="115"/>
        <c:overlap val="-20"/>
        <c:axId val="139640111"/>
        <c:axId val="139647311"/>
      </c:barChart>
      <c:catAx>
        <c:axId val="1396401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47311"/>
        <c:crosses val="autoZero"/>
        <c:auto val="1"/>
        <c:lblAlgn val="ctr"/>
        <c:lblOffset val="100"/>
        <c:noMultiLvlLbl val="0"/>
      </c:catAx>
      <c:valAx>
        <c:axId val="1396473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4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[Calcutaions.xlsx]Visual!PivotTable2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Visual!$B$23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Visual!$A$24:$A$72</c:f>
              <c:strCache>
                <c:ptCount val="48"/>
                <c:pt idx="0">
                  <c:v>2015-01</c:v>
                </c:pt>
                <c:pt idx="1">
                  <c:v>2015-02</c:v>
                </c:pt>
                <c:pt idx="2">
                  <c:v>2015-03</c:v>
                </c:pt>
                <c:pt idx="3">
                  <c:v>2015-04</c:v>
                </c:pt>
                <c:pt idx="4">
                  <c:v>2015-05</c:v>
                </c:pt>
                <c:pt idx="5">
                  <c:v>2015-06</c:v>
                </c:pt>
                <c:pt idx="6">
                  <c:v>2015-07</c:v>
                </c:pt>
                <c:pt idx="7">
                  <c:v>2015-08</c:v>
                </c:pt>
                <c:pt idx="8">
                  <c:v>2015-09</c:v>
                </c:pt>
                <c:pt idx="9">
                  <c:v>2015-10</c:v>
                </c:pt>
                <c:pt idx="10">
                  <c:v>2015-11</c:v>
                </c:pt>
                <c:pt idx="11">
                  <c:v>2015-12</c:v>
                </c:pt>
                <c:pt idx="12">
                  <c:v>2016-01</c:v>
                </c:pt>
                <c:pt idx="13">
                  <c:v>2016-02</c:v>
                </c:pt>
                <c:pt idx="14">
                  <c:v>2016-03</c:v>
                </c:pt>
                <c:pt idx="15">
                  <c:v>2016-04</c:v>
                </c:pt>
                <c:pt idx="16">
                  <c:v>2016-05</c:v>
                </c:pt>
                <c:pt idx="17">
                  <c:v>2016-06</c:v>
                </c:pt>
                <c:pt idx="18">
                  <c:v>2016-07</c:v>
                </c:pt>
                <c:pt idx="19">
                  <c:v>2016-08</c:v>
                </c:pt>
                <c:pt idx="20">
                  <c:v>2016-09</c:v>
                </c:pt>
                <c:pt idx="21">
                  <c:v>2016-10</c:v>
                </c:pt>
                <c:pt idx="22">
                  <c:v>2016-11</c:v>
                </c:pt>
                <c:pt idx="23">
                  <c:v>2016-12</c:v>
                </c:pt>
                <c:pt idx="24">
                  <c:v>2017-01</c:v>
                </c:pt>
                <c:pt idx="25">
                  <c:v>2017-02</c:v>
                </c:pt>
                <c:pt idx="26">
                  <c:v>2017-03</c:v>
                </c:pt>
                <c:pt idx="27">
                  <c:v>2017-04</c:v>
                </c:pt>
                <c:pt idx="28">
                  <c:v>2017-05</c:v>
                </c:pt>
                <c:pt idx="29">
                  <c:v>2017-06</c:v>
                </c:pt>
                <c:pt idx="30">
                  <c:v>2017-07</c:v>
                </c:pt>
                <c:pt idx="31">
                  <c:v>2017-08</c:v>
                </c:pt>
                <c:pt idx="32">
                  <c:v>2017-09</c:v>
                </c:pt>
                <c:pt idx="33">
                  <c:v>2017-10</c:v>
                </c:pt>
                <c:pt idx="34">
                  <c:v>2017-11</c:v>
                </c:pt>
                <c:pt idx="35">
                  <c:v>2017-12</c:v>
                </c:pt>
                <c:pt idx="36">
                  <c:v>2018-01</c:v>
                </c:pt>
                <c:pt idx="37">
                  <c:v>2018-02</c:v>
                </c:pt>
                <c:pt idx="38">
                  <c:v>2018-03</c:v>
                </c:pt>
                <c:pt idx="39">
                  <c:v>2018-04</c:v>
                </c:pt>
                <c:pt idx="40">
                  <c:v>2018-05</c:v>
                </c:pt>
                <c:pt idx="41">
                  <c:v>2018-06</c:v>
                </c:pt>
                <c:pt idx="42">
                  <c:v>2018-07</c:v>
                </c:pt>
                <c:pt idx="43">
                  <c:v>2018-08</c:v>
                </c:pt>
                <c:pt idx="44">
                  <c:v>2018-09</c:v>
                </c:pt>
                <c:pt idx="45">
                  <c:v>2018-10</c:v>
                </c:pt>
                <c:pt idx="46">
                  <c:v>2018-11</c:v>
                </c:pt>
                <c:pt idx="47">
                  <c:v>2018-12</c:v>
                </c:pt>
              </c:strCache>
            </c:strRef>
          </c:cat>
          <c:val>
            <c:numRef>
              <c:f>Visual!$B$24:$B$72</c:f>
              <c:numCache>
                <c:formatCode>General</c:formatCode>
                <c:ptCount val="48"/>
                <c:pt idx="0">
                  <c:v>14205.707</c:v>
                </c:pt>
                <c:pt idx="1">
                  <c:v>4519.8919999999998</c:v>
                </c:pt>
                <c:pt idx="2">
                  <c:v>55205.796999999999</c:v>
                </c:pt>
                <c:pt idx="3">
                  <c:v>27906.855</c:v>
                </c:pt>
                <c:pt idx="4">
                  <c:v>23644.303</c:v>
                </c:pt>
                <c:pt idx="5">
                  <c:v>34322.935599999997</c:v>
                </c:pt>
                <c:pt idx="6">
                  <c:v>33781.542999999998</c:v>
                </c:pt>
                <c:pt idx="7">
                  <c:v>27117.536499999998</c:v>
                </c:pt>
                <c:pt idx="8">
                  <c:v>81623.526800000007</c:v>
                </c:pt>
                <c:pt idx="9">
                  <c:v>31453.393</c:v>
                </c:pt>
                <c:pt idx="10">
                  <c:v>77907.660699999906</c:v>
                </c:pt>
                <c:pt idx="11">
                  <c:v>68167.058499999999</c:v>
                </c:pt>
                <c:pt idx="12">
                  <c:v>18066.957600000002</c:v>
                </c:pt>
                <c:pt idx="13">
                  <c:v>11951.411</c:v>
                </c:pt>
                <c:pt idx="14">
                  <c:v>32339.3184</c:v>
                </c:pt>
                <c:pt idx="15">
                  <c:v>34154.468500000003</c:v>
                </c:pt>
                <c:pt idx="16">
                  <c:v>29959.530500000001</c:v>
                </c:pt>
                <c:pt idx="17">
                  <c:v>23599.374</c:v>
                </c:pt>
                <c:pt idx="18">
                  <c:v>28608.258999999998</c:v>
                </c:pt>
                <c:pt idx="19">
                  <c:v>36818.342199999999</c:v>
                </c:pt>
                <c:pt idx="20">
                  <c:v>63133.606</c:v>
                </c:pt>
                <c:pt idx="21">
                  <c:v>31011.737499999999</c:v>
                </c:pt>
                <c:pt idx="22">
                  <c:v>75249.3995</c:v>
                </c:pt>
                <c:pt idx="23">
                  <c:v>74543.601200000005</c:v>
                </c:pt>
                <c:pt idx="24">
                  <c:v>18542.491000000002</c:v>
                </c:pt>
                <c:pt idx="25">
                  <c:v>22978.814999999999</c:v>
                </c:pt>
                <c:pt idx="26">
                  <c:v>51165.059000000001</c:v>
                </c:pt>
                <c:pt idx="27">
                  <c:v>38679.767</c:v>
                </c:pt>
                <c:pt idx="28">
                  <c:v>56656.908000000003</c:v>
                </c:pt>
                <c:pt idx="29">
                  <c:v>39724.485999999997</c:v>
                </c:pt>
                <c:pt idx="30">
                  <c:v>38320.783000000003</c:v>
                </c:pt>
                <c:pt idx="31">
                  <c:v>30542.2003</c:v>
                </c:pt>
                <c:pt idx="32">
                  <c:v>69193.390899999999</c:v>
                </c:pt>
                <c:pt idx="33">
                  <c:v>59583.033000000003</c:v>
                </c:pt>
                <c:pt idx="34">
                  <c:v>79066.495800000004</c:v>
                </c:pt>
                <c:pt idx="35">
                  <c:v>95739.120999999999</c:v>
                </c:pt>
                <c:pt idx="36">
                  <c:v>43476.474000000002</c:v>
                </c:pt>
                <c:pt idx="37">
                  <c:v>19920.9974</c:v>
                </c:pt>
                <c:pt idx="38">
                  <c:v>58863.412799999998</c:v>
                </c:pt>
                <c:pt idx="39">
                  <c:v>35541.910100000001</c:v>
                </c:pt>
                <c:pt idx="40">
                  <c:v>43825.982199999999</c:v>
                </c:pt>
                <c:pt idx="41">
                  <c:v>48190.727700000003</c:v>
                </c:pt>
                <c:pt idx="42">
                  <c:v>44825.103999999999</c:v>
                </c:pt>
                <c:pt idx="43">
                  <c:v>62837.847999999998</c:v>
                </c:pt>
                <c:pt idx="44">
                  <c:v>86152.887999999904</c:v>
                </c:pt>
                <c:pt idx="45">
                  <c:v>77448.131199999902</c:v>
                </c:pt>
                <c:pt idx="46">
                  <c:v>117938.155</c:v>
                </c:pt>
                <c:pt idx="47">
                  <c:v>83030.388800000001</c:v>
                </c:pt>
              </c:numCache>
            </c:numRef>
          </c:val>
          <c:smooth val="0"/>
          <c:extLst>
            <c:ext xmlns:c16="http://schemas.microsoft.com/office/drawing/2014/chart" uri="{C3380CC4-5D6E-409C-BE32-E72D297353CC}">
              <c16:uniqueId val="{00000000-EE99-4798-8CA2-5657914D67FB}"/>
            </c:ext>
          </c:extLst>
        </c:ser>
        <c:dLbls>
          <c:showLegendKey val="0"/>
          <c:showVal val="0"/>
          <c:showCatName val="0"/>
          <c:showSerName val="0"/>
          <c:showPercent val="0"/>
          <c:showBubbleSize val="0"/>
        </c:dLbls>
        <c:marker val="1"/>
        <c:smooth val="0"/>
        <c:axId val="113624607"/>
        <c:axId val="113625087"/>
      </c:lineChart>
      <c:catAx>
        <c:axId val="1136246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625087"/>
        <c:crosses val="autoZero"/>
        <c:auto val="1"/>
        <c:lblAlgn val="ctr"/>
        <c:lblOffset val="100"/>
        <c:noMultiLvlLbl val="0"/>
      </c:catAx>
      <c:valAx>
        <c:axId val="1136250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62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[Calcutaions.xlsx]Visual!PivotTable3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10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Visual!$B$77</c:f>
              <c:strCache>
                <c:ptCount val="1"/>
                <c:pt idx="0">
                  <c:v>TotalSales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Visual!$A$78:$A$88</c:f>
              <c:strCache>
                <c:ptCount val="10"/>
                <c:pt idx="0">
                  <c:v>Canon imageCLASS 2200 Advanced Copier</c:v>
                </c:pt>
                <c:pt idx="1">
                  <c:v>Cisco TelePresence System EX90 Videoconferencing Unit</c:v>
                </c:pt>
                <c:pt idx="2">
                  <c:v>Fellowes PB500 Electric Punch Plastic Comb Binding Machine with Manual Bind</c:v>
                </c:pt>
                <c:pt idx="3">
                  <c:v>GBC DocuBind P400 Electric Binding System</c:v>
                </c:pt>
                <c:pt idx="4">
                  <c:v>GBC DocuBind TL300 Electric Binding System</c:v>
                </c:pt>
                <c:pt idx="5">
                  <c:v>GBC Ibimaster 500 Manual ProClick Binding System</c:v>
                </c:pt>
                <c:pt idx="6">
                  <c:v>Hewlett Packard LaserJet 3310 Copier</c:v>
                </c:pt>
                <c:pt idx="7">
                  <c:v>High Speed Automatic Electric Letter Opener</c:v>
                </c:pt>
                <c:pt idx="8">
                  <c:v>HON 5400 Series Task Chairs for Big and Tall</c:v>
                </c:pt>
                <c:pt idx="9">
                  <c:v>HP Designjet T520 Inkjet Large Format Printer - 24" Color</c:v>
                </c:pt>
              </c:strCache>
            </c:strRef>
          </c:cat>
          <c:val>
            <c:numRef>
              <c:f>Visual!$B$78:$B$88</c:f>
              <c:numCache>
                <c:formatCode>General</c:formatCode>
                <c:ptCount val="10"/>
                <c:pt idx="0">
                  <c:v>61599.824000000001</c:v>
                </c:pt>
                <c:pt idx="1">
                  <c:v>22638.48</c:v>
                </c:pt>
                <c:pt idx="2">
                  <c:v>27453.383999999998</c:v>
                </c:pt>
                <c:pt idx="3">
                  <c:v>17965.067999999999</c:v>
                </c:pt>
                <c:pt idx="4">
                  <c:v>19823.478999999999</c:v>
                </c:pt>
                <c:pt idx="5">
                  <c:v>19024.5</c:v>
                </c:pt>
                <c:pt idx="6">
                  <c:v>18839.686000000002</c:v>
                </c:pt>
                <c:pt idx="7">
                  <c:v>17030.312000000002</c:v>
                </c:pt>
                <c:pt idx="8">
                  <c:v>21870.576000000001</c:v>
                </c:pt>
                <c:pt idx="9">
                  <c:v>18374.895</c:v>
                </c:pt>
              </c:numCache>
            </c:numRef>
          </c:val>
          <c:extLst>
            <c:ext xmlns:c16="http://schemas.microsoft.com/office/drawing/2014/chart" uri="{C3380CC4-5D6E-409C-BE32-E72D297353CC}">
              <c16:uniqueId val="{00000000-1733-4319-8E86-508B0A820C11}"/>
            </c:ext>
          </c:extLst>
        </c:ser>
        <c:dLbls>
          <c:showLegendKey val="0"/>
          <c:showVal val="0"/>
          <c:showCatName val="0"/>
          <c:showSerName val="0"/>
          <c:showPercent val="0"/>
          <c:showBubbleSize val="0"/>
        </c:dLbls>
        <c:gapWidth val="219"/>
        <c:overlap val="-27"/>
        <c:axId val="143131967"/>
        <c:axId val="268718383"/>
      </c:barChart>
      <c:lineChart>
        <c:grouping val="standard"/>
        <c:varyColors val="0"/>
        <c:ser>
          <c:idx val="1"/>
          <c:order val="1"/>
          <c:tx>
            <c:strRef>
              <c:f>Visual!$C$77</c:f>
              <c:strCache>
                <c:ptCount val="1"/>
                <c:pt idx="0">
                  <c:v>Percentage of Total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ln>
              <a:effectLst/>
            </c:spPr>
            <c:trendlineType val="linear"/>
            <c:dispRSqr val="0"/>
            <c:dispEq val="0"/>
          </c:trendline>
          <c:cat>
            <c:strRef>
              <c:f>Visual!$A$78:$A$88</c:f>
              <c:strCache>
                <c:ptCount val="10"/>
                <c:pt idx="0">
                  <c:v>Canon imageCLASS 2200 Advanced Copier</c:v>
                </c:pt>
                <c:pt idx="1">
                  <c:v>Cisco TelePresence System EX90 Videoconferencing Unit</c:v>
                </c:pt>
                <c:pt idx="2">
                  <c:v>Fellowes PB500 Electric Punch Plastic Comb Binding Machine with Manual Bind</c:v>
                </c:pt>
                <c:pt idx="3">
                  <c:v>GBC DocuBind P400 Electric Binding System</c:v>
                </c:pt>
                <c:pt idx="4">
                  <c:v>GBC DocuBind TL300 Electric Binding System</c:v>
                </c:pt>
                <c:pt idx="5">
                  <c:v>GBC Ibimaster 500 Manual ProClick Binding System</c:v>
                </c:pt>
                <c:pt idx="6">
                  <c:v>Hewlett Packard LaserJet 3310 Copier</c:v>
                </c:pt>
                <c:pt idx="7">
                  <c:v>High Speed Automatic Electric Letter Opener</c:v>
                </c:pt>
                <c:pt idx="8">
                  <c:v>HON 5400 Series Task Chairs for Big and Tall</c:v>
                </c:pt>
                <c:pt idx="9">
                  <c:v>HP Designjet T520 Inkjet Large Format Printer - 24" Color</c:v>
                </c:pt>
              </c:strCache>
            </c:strRef>
          </c:cat>
          <c:val>
            <c:numRef>
              <c:f>Visual!$C$78:$C$88</c:f>
              <c:numCache>
                <c:formatCode>0.00%</c:formatCode>
                <c:ptCount val="10"/>
                <c:pt idx="0">
                  <c:v>0.25181821858017911</c:v>
                </c:pt>
                <c:pt idx="1">
                  <c:v>9.2545421963592195E-2</c:v>
                </c:pt>
                <c:pt idx="2">
                  <c:v>0.11222860397908915</c:v>
                </c:pt>
                <c:pt idx="3">
                  <c:v>7.3440654967322327E-2</c:v>
                </c:pt>
                <c:pt idx="4">
                  <c:v>8.1037782962522592E-2</c:v>
                </c:pt>
                <c:pt idx="5">
                  <c:v>7.7771580960663417E-2</c:v>
                </c:pt>
                <c:pt idx="6">
                  <c:v>7.7016066914898013E-2</c:v>
                </c:pt>
                <c:pt idx="7">
                  <c:v>6.9619400693493025E-2</c:v>
                </c:pt>
                <c:pt idx="8">
                  <c:v>8.9406253622452234E-2</c:v>
                </c:pt>
                <c:pt idx="9">
                  <c:v>7.5116015355788046E-2</c:v>
                </c:pt>
              </c:numCache>
            </c:numRef>
          </c:val>
          <c:smooth val="0"/>
          <c:extLst>
            <c:ext xmlns:c16="http://schemas.microsoft.com/office/drawing/2014/chart" uri="{C3380CC4-5D6E-409C-BE32-E72D297353CC}">
              <c16:uniqueId val="{00000001-1733-4319-8E86-508B0A820C11}"/>
            </c:ext>
          </c:extLst>
        </c:ser>
        <c:dLbls>
          <c:showLegendKey val="0"/>
          <c:showVal val="0"/>
          <c:showCatName val="0"/>
          <c:showSerName val="0"/>
          <c:showPercent val="0"/>
          <c:showBubbleSize val="0"/>
        </c:dLbls>
        <c:marker val="1"/>
        <c:smooth val="0"/>
        <c:axId val="101376703"/>
        <c:axId val="269045503"/>
      </c:lineChart>
      <c:catAx>
        <c:axId val="101376703"/>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9045503"/>
        <c:crosses val="autoZero"/>
        <c:auto val="1"/>
        <c:lblAlgn val="ctr"/>
        <c:lblOffset val="100"/>
        <c:noMultiLvlLbl val="0"/>
      </c:catAx>
      <c:valAx>
        <c:axId val="269045503"/>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76703"/>
        <c:crosses val="autoZero"/>
        <c:crossBetween val="between"/>
      </c:valAx>
      <c:valAx>
        <c:axId val="268718383"/>
        <c:scaling>
          <c:orientation val="minMax"/>
        </c:scaling>
        <c:delete val="0"/>
        <c:axPos val="r"/>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31967"/>
        <c:crosses val="max"/>
        <c:crossBetween val="between"/>
      </c:valAx>
      <c:catAx>
        <c:axId val="143131967"/>
        <c:scaling>
          <c:orientation val="minMax"/>
        </c:scaling>
        <c:delete val="1"/>
        <c:axPos val="b"/>
        <c:numFmt formatCode="General" sourceLinked="1"/>
        <c:majorTickMark val="none"/>
        <c:minorTickMark val="none"/>
        <c:tickLblPos val="nextTo"/>
        <c:crossAx val="26871838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[Calcutaions.xlsx]Visual!PivotTable4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Visual!$B$95</c:f>
              <c:strCache>
                <c:ptCount val="1"/>
                <c:pt idx="0">
                  <c:v>Sum of Total_Sales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Visual!$A$96:$A$116</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Visual!$B$96:$B$116</c:f>
              <c:numCache>
                <c:formatCode>General</c:formatCode>
                <c:ptCount val="17"/>
                <c:pt idx="0">
                  <c:v>113813.19869999999</c:v>
                </c:pt>
                <c:pt idx="1">
                  <c:v>322822.73100000102</c:v>
                </c:pt>
                <c:pt idx="2">
                  <c:v>89212.017999999996</c:v>
                </c:pt>
                <c:pt idx="3">
                  <c:v>202810.628</c:v>
                </c:pt>
                <c:pt idx="4">
                  <c:v>104618.40300000001</c:v>
                </c:pt>
                <c:pt idx="5">
                  <c:v>26705.41</c:v>
                </c:pt>
                <c:pt idx="6">
                  <c:v>200028.785</c:v>
                </c:pt>
                <c:pt idx="7">
                  <c:v>16128.046</c:v>
                </c:pt>
                <c:pt idx="8">
                  <c:v>3001.96</c:v>
                </c:pt>
                <c:pt idx="9">
                  <c:v>12347.726000000001</c:v>
                </c:pt>
                <c:pt idx="10">
                  <c:v>76828.303999999902</c:v>
                </c:pt>
                <c:pt idx="11">
                  <c:v>219343.39199999999</c:v>
                </c:pt>
                <c:pt idx="12">
                  <c:v>46420.307999999997</c:v>
                </c:pt>
                <c:pt idx="13">
                  <c:v>164186.70000000001</c:v>
                </c:pt>
                <c:pt idx="14">
                  <c:v>146248.09400000001</c:v>
                </c:pt>
                <c:pt idx="15">
                  <c:v>189238.63099999999</c:v>
                </c:pt>
                <c:pt idx="16">
                  <c:v>327782.44799999997</c:v>
                </c:pt>
              </c:numCache>
            </c:numRef>
          </c:val>
          <c:extLst>
            <c:ext xmlns:c16="http://schemas.microsoft.com/office/drawing/2014/chart" uri="{C3380CC4-5D6E-409C-BE32-E72D297353CC}">
              <c16:uniqueId val="{00000000-17B3-451B-8995-57DD5403C754}"/>
            </c:ext>
          </c:extLst>
        </c:ser>
        <c:ser>
          <c:idx val="1"/>
          <c:order val="1"/>
          <c:tx>
            <c:strRef>
              <c:f>Visual!$C$95</c:f>
              <c:strCache>
                <c:ptCount val="1"/>
                <c:pt idx="0">
                  <c:v>Percentage TotalSales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Visual!$A$96:$A$116</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Visual!$C$96:$C$116</c:f>
              <c:numCache>
                <c:formatCode>0.00%</c:formatCode>
                <c:ptCount val="17"/>
                <c:pt idx="0">
                  <c:v>5.032560140990535E-2</c:v>
                </c:pt>
                <c:pt idx="1">
                  <c:v>0.14274485096571798</c:v>
                </c:pt>
                <c:pt idx="2">
                  <c:v>3.9447520235992642E-2</c:v>
                </c:pt>
                <c:pt idx="3">
                  <c:v>8.9678235415595872E-2</c:v>
                </c:pt>
                <c:pt idx="4">
                  <c:v>4.6259872401941786E-2</c:v>
                </c:pt>
                <c:pt idx="5">
                  <c:v>1.180852339183136E-2</c:v>
                </c:pt>
                <c:pt idx="6">
                  <c:v>8.8448167869810121E-2</c:v>
                </c:pt>
                <c:pt idx="7">
                  <c:v>7.1314542055535635E-3</c:v>
                </c:pt>
                <c:pt idx="8">
                  <c:v>1.3273982642970871E-3</c:v>
                </c:pt>
                <c:pt idx="9">
                  <c:v>5.4598828966461958E-3</c:v>
                </c:pt>
                <c:pt idx="10">
                  <c:v>3.3971724266308949E-2</c:v>
                </c:pt>
                <c:pt idx="11">
                  <c:v>9.6988646692772573E-2</c:v>
                </c:pt>
                <c:pt idx="12">
                  <c:v>2.0526001767956995E-2</c:v>
                </c:pt>
                <c:pt idx="13">
                  <c:v>7.2599615118344868E-2</c:v>
                </c:pt>
                <c:pt idx="14">
                  <c:v>6.466757256337767E-2</c:v>
                </c:pt>
                <c:pt idx="15">
                  <c:v>8.3677007797358025E-2</c:v>
                </c:pt>
                <c:pt idx="16">
                  <c:v>0.14493792473658881</c:v>
                </c:pt>
              </c:numCache>
            </c:numRef>
          </c:val>
          <c:extLst>
            <c:ext xmlns:c16="http://schemas.microsoft.com/office/drawing/2014/chart" uri="{C3380CC4-5D6E-409C-BE32-E72D297353CC}">
              <c16:uniqueId val="{00000001-17B3-451B-8995-57DD5403C754}"/>
            </c:ext>
          </c:extLst>
        </c:ser>
        <c:dLbls>
          <c:showLegendKey val="0"/>
          <c:showVal val="0"/>
          <c:showCatName val="0"/>
          <c:showSerName val="0"/>
          <c:showPercent val="0"/>
          <c:showBubbleSize val="0"/>
        </c:dLbls>
        <c:gapWidth val="150"/>
        <c:overlap val="100"/>
        <c:axId val="144208943"/>
        <c:axId val="144209903"/>
      </c:barChart>
      <c:catAx>
        <c:axId val="144208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09903"/>
        <c:crosses val="autoZero"/>
        <c:auto val="1"/>
        <c:lblAlgn val="ctr"/>
        <c:lblOffset val="100"/>
        <c:noMultiLvlLbl val="0"/>
      </c:catAx>
      <c:valAx>
        <c:axId val="144209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0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571500</xdr:colOff>
      <xdr:row>0</xdr:row>
      <xdr:rowOff>0</xdr:rowOff>
    </xdr:from>
    <xdr:to>
      <xdr:col>18</xdr:col>
      <xdr:colOff>333375</xdr:colOff>
      <xdr:row>20</xdr:row>
      <xdr:rowOff>152400</xdr:rowOff>
    </xdr:to>
    <xdr:graphicFrame macro="">
      <xdr:nvGraphicFramePr>
        <xdr:cNvPr id="2" name="Chart 1">
          <a:extLst>
            <a:ext uri="{FF2B5EF4-FFF2-40B4-BE49-F238E27FC236}">
              <a16:creationId xmlns:a16="http://schemas.microsoft.com/office/drawing/2014/main" id="{794AB2F4-804E-F70E-0577-8CDAF7E15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21</xdr:row>
      <xdr:rowOff>180976</xdr:rowOff>
    </xdr:from>
    <xdr:to>
      <xdr:col>18</xdr:col>
      <xdr:colOff>342900</xdr:colOff>
      <xdr:row>52</xdr:row>
      <xdr:rowOff>66676</xdr:rowOff>
    </xdr:to>
    <xdr:graphicFrame macro="">
      <xdr:nvGraphicFramePr>
        <xdr:cNvPr id="3" name="Chart 2">
          <a:extLst>
            <a:ext uri="{FF2B5EF4-FFF2-40B4-BE49-F238E27FC236}">
              <a16:creationId xmlns:a16="http://schemas.microsoft.com/office/drawing/2014/main" id="{2884572A-3981-AF0D-7E9F-901277318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200024</xdr:colOff>
      <xdr:row>21</xdr:row>
      <xdr:rowOff>190499</xdr:rowOff>
    </xdr:from>
    <xdr:to>
      <xdr:col>3</xdr:col>
      <xdr:colOff>647699</xdr:colOff>
      <xdr:row>52</xdr:row>
      <xdr:rowOff>66674</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73946C11-4B2D-B653-4728-41A2EA0B11E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533649" y="4190999"/>
              <a:ext cx="1857375" cy="5781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619125</xdr:colOff>
      <xdr:row>55</xdr:row>
      <xdr:rowOff>104775</xdr:rowOff>
    </xdr:from>
    <xdr:to>
      <xdr:col>18</xdr:col>
      <xdr:colOff>323849</xdr:colOff>
      <xdr:row>87</xdr:row>
      <xdr:rowOff>142875</xdr:rowOff>
    </xdr:to>
    <xdr:graphicFrame macro="">
      <xdr:nvGraphicFramePr>
        <xdr:cNvPr id="7" name="Chart 6">
          <a:extLst>
            <a:ext uri="{FF2B5EF4-FFF2-40B4-BE49-F238E27FC236}">
              <a16:creationId xmlns:a16="http://schemas.microsoft.com/office/drawing/2014/main" id="{740F8E50-7DDB-2E65-A371-3022B9849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209549</xdr:colOff>
      <xdr:row>92</xdr:row>
      <xdr:rowOff>85725</xdr:rowOff>
    </xdr:from>
    <xdr:to>
      <xdr:col>6</xdr:col>
      <xdr:colOff>114299</xdr:colOff>
      <xdr:row>99</xdr:row>
      <xdr:rowOff>38100</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07B9936E-9A16-D6BC-14CC-6D407ECCED9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952874" y="17611725"/>
              <a:ext cx="1838325" cy="1285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219075</xdr:colOff>
      <xdr:row>99</xdr:row>
      <xdr:rowOff>104775</xdr:rowOff>
    </xdr:from>
    <xdr:to>
      <xdr:col>6</xdr:col>
      <xdr:colOff>114300</xdr:colOff>
      <xdr:row>113</xdr:row>
      <xdr:rowOff>104775</xdr:rowOff>
    </xdr:to>
    <mc:AlternateContent xmlns:mc="http://schemas.openxmlformats.org/markup-compatibility/2006">
      <mc:Choice xmlns:a14="http://schemas.microsoft.com/office/drawing/2010/main" Requires="a14">
        <xdr:graphicFrame macro="">
          <xdr:nvGraphicFramePr>
            <xdr:cNvPr id="10" name="Sub-Category">
              <a:extLst>
                <a:ext uri="{FF2B5EF4-FFF2-40B4-BE49-F238E27FC236}">
                  <a16:creationId xmlns:a16="http://schemas.microsoft.com/office/drawing/2014/main" id="{A00EB11C-C0F4-43DB-80E6-3D3C30F3AAEE}"/>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3962400" y="1896427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257174</xdr:colOff>
      <xdr:row>92</xdr:row>
      <xdr:rowOff>71437</xdr:rowOff>
    </xdr:from>
    <xdr:to>
      <xdr:col>19</xdr:col>
      <xdr:colOff>304800</xdr:colOff>
      <xdr:row>116</xdr:row>
      <xdr:rowOff>95250</xdr:rowOff>
    </xdr:to>
    <xdr:graphicFrame macro="">
      <xdr:nvGraphicFramePr>
        <xdr:cNvPr id="12" name="Chart 11">
          <a:extLst>
            <a:ext uri="{FF2B5EF4-FFF2-40B4-BE49-F238E27FC236}">
              <a16:creationId xmlns:a16="http://schemas.microsoft.com/office/drawing/2014/main" id="{62A393A3-462C-F5DB-F3E8-668F9D0CB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jesh Thapa" refreshedDate="45671.469717476852" createdVersion="8" refreshedVersion="8" minRefreshableVersion="3" recordCount="4" xr:uid="{7E6EA205-7100-4624-8A48-AF4E7E87086C}">
  <cacheSource type="worksheet">
    <worksheetSource name="SalesByRegion"/>
  </cacheSource>
  <cacheFields count="2">
    <cacheField name="Region" numFmtId="0">
      <sharedItems count="4">
        <s v="West"/>
        <s v="East"/>
        <s v="Central"/>
        <s v="South"/>
      </sharedItems>
    </cacheField>
    <cacheField name="Total_Sales" numFmtId="0">
      <sharedItems containsSemiMixedTypes="0" containsString="0" containsNumber="1" minValue="389151.45899999997" maxValue="710219.68450000102" count="4">
        <n v="710219.68450000102"/>
        <n v="669518.72599999898"/>
        <n v="492646.913200001"/>
        <n v="389151.4589999999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jesh Thapa" refreshedDate="45671.478383796297" createdVersion="8" refreshedVersion="8" minRefreshableVersion="3" recordCount="48" xr:uid="{224E1A5B-9016-46E5-A623-E834B0145C8D}">
  <cacheSource type="worksheet">
    <worksheetSource name="MothlySales"/>
  </cacheSource>
  <cacheFields count="3">
    <cacheField name="Month" numFmtId="0">
      <sharedItems count="48">
        <s v="2015-01"/>
        <s v="2015-02"/>
        <s v="2015-03"/>
        <s v="2015-04"/>
        <s v="2015-05"/>
        <s v="2015-06"/>
        <s v="2015-07"/>
        <s v="2015-08"/>
        <s v="2015-09"/>
        <s v="2015-10"/>
        <s v="2015-11"/>
        <s v="2015-12"/>
        <s v="2016-01"/>
        <s v="2016-02"/>
        <s v="2016-03"/>
        <s v="2016-04"/>
        <s v="2016-05"/>
        <s v="2016-06"/>
        <s v="2016-07"/>
        <s v="2016-08"/>
        <s v="2016-09"/>
        <s v="2016-10"/>
        <s v="2016-11"/>
        <s v="2016-12"/>
        <s v="2017-01"/>
        <s v="2017-02"/>
        <s v="2017-03"/>
        <s v="2017-04"/>
        <s v="2017-05"/>
        <s v="2017-06"/>
        <s v="2017-07"/>
        <s v="2017-08"/>
        <s v="2017-09"/>
        <s v="2017-10"/>
        <s v="2017-11"/>
        <s v="2017-12"/>
        <s v="2018-01"/>
        <s v="2018-02"/>
        <s v="2018-03"/>
        <s v="2018-04"/>
        <s v="2018-05"/>
        <s v="2018-06"/>
        <s v="2018-07"/>
        <s v="2018-08"/>
        <s v="2018-09"/>
        <s v="2018-10"/>
        <s v="2018-11"/>
        <s v="2018-12"/>
      </sharedItems>
    </cacheField>
    <cacheField name="YearMonth" numFmtId="14">
      <sharedItems count="48">
        <s v="January 2015"/>
        <s v="February 2015"/>
        <s v="March 2015"/>
        <s v="April 2015"/>
        <s v="May 2015"/>
        <s v="June 2015"/>
        <s v="July 2015"/>
        <s v="August 2015"/>
        <s v="September 2015"/>
        <s v="October 2015"/>
        <s v="November 2015"/>
        <s v="December 2015"/>
        <s v="January 2016"/>
        <s v="February 2016"/>
        <s v="March 2016"/>
        <s v="April 2016"/>
        <s v="May 2016"/>
        <s v="June 2016"/>
        <s v="July 2016"/>
        <s v="August 2016"/>
        <s v="September 2016"/>
        <s v="October 2016"/>
        <s v="November 2016"/>
        <s v="December 2016"/>
        <s v="January 2017"/>
        <s v="February 2017"/>
        <s v="March 2017"/>
        <s v="April 2017"/>
        <s v="May 2017"/>
        <s v="June 2017"/>
        <s v="July 2017"/>
        <s v="August 2017"/>
        <s v="September 2017"/>
        <s v="October 2017"/>
        <s v="November 2017"/>
        <s v="December 2017"/>
        <s v="January 2018"/>
        <s v="February 2018"/>
        <s v="March 2018"/>
        <s v="April 2018"/>
        <s v="May 2018"/>
        <s v="June 2018"/>
        <s v="July 2018"/>
        <s v="August 2018"/>
        <s v="September 2018"/>
        <s v="October 2018"/>
        <s v="November 2018"/>
        <s v="December 2018"/>
      </sharedItems>
    </cacheField>
    <cacheField name="Monthly_Sales" numFmtId="0">
      <sharedItems containsSemiMixedTypes="0" containsString="0" containsNumber="1" minValue="4519.8919999999998" maxValue="117938.155" count="48">
        <n v="14205.707"/>
        <n v="4519.8919999999998"/>
        <n v="55205.796999999999"/>
        <n v="27906.855"/>
        <n v="23644.303"/>
        <n v="34322.935599999997"/>
        <n v="33781.542999999998"/>
        <n v="27117.536499999998"/>
        <n v="81623.526800000007"/>
        <n v="31453.393"/>
        <n v="77907.660699999906"/>
        <n v="68167.058499999999"/>
        <n v="18066.957600000002"/>
        <n v="11951.411"/>
        <n v="32339.3184"/>
        <n v="34154.468500000003"/>
        <n v="29959.530500000001"/>
        <n v="23599.374"/>
        <n v="28608.258999999998"/>
        <n v="36818.342199999999"/>
        <n v="63133.606"/>
        <n v="31011.737499999999"/>
        <n v="75249.3995"/>
        <n v="74543.601200000005"/>
        <n v="18542.491000000002"/>
        <n v="22978.814999999999"/>
        <n v="51165.059000000001"/>
        <n v="38679.767"/>
        <n v="56656.908000000003"/>
        <n v="39724.485999999997"/>
        <n v="38320.783000000003"/>
        <n v="30542.2003"/>
        <n v="69193.390899999999"/>
        <n v="59583.033000000003"/>
        <n v="79066.495800000004"/>
        <n v="95739.120999999999"/>
        <n v="43476.474000000002"/>
        <n v="19920.9974"/>
        <n v="58863.412799999998"/>
        <n v="35541.910100000001"/>
        <n v="43825.982199999999"/>
        <n v="48190.727700000003"/>
        <n v="44825.103999999999"/>
        <n v="62837.847999999998"/>
        <n v="86152.887999999904"/>
        <n v="77448.131199999902"/>
        <n v="117938.155"/>
        <n v="83030.388800000001"/>
      </sharedItems>
    </cacheField>
  </cacheFields>
  <extLst>
    <ext xmlns:x14="http://schemas.microsoft.com/office/spreadsheetml/2009/9/main" uri="{725AE2AE-9491-48be-B2B4-4EB974FC3084}">
      <x14:pivotCacheDefinition pivotCacheId="20741647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jesh Thapa" refreshedDate="45671.483967708336" createdVersion="8" refreshedVersion="8" minRefreshableVersion="3" recordCount="10" xr:uid="{E78A5C20-112B-4920-A7BD-A4E298F96998}">
  <cacheSource type="worksheet">
    <worksheetSource name="Top10Products"/>
  </cacheSource>
  <cacheFields count="2">
    <cacheField name="Product Name" numFmtId="0">
      <sharedItems count="10">
        <s v="Canon imageCLASS 2200 Advanced Copier"/>
        <s v="Fellowes PB500 Electric Punch Plastic Comb Binding Machine with Manual Bind"/>
        <s v="Cisco TelePresence System EX90 Videoconferencing Unit"/>
        <s v="HON 5400 Series Task Chairs for Big and Tall"/>
        <s v="GBC DocuBind TL300 Electric Binding System"/>
        <s v="GBC Ibimaster 500 Manual ProClick Binding System"/>
        <s v="Hewlett Packard LaserJet 3310 Copier"/>
        <s v="HP Designjet T520 Inkjet Large Format Printer - 24&quot; Color"/>
        <s v="GBC DocuBind P400 Electric Binding System"/>
        <s v="High Speed Automatic Electric Letter Opener"/>
      </sharedItems>
    </cacheField>
    <cacheField name="Total_Sales" numFmtId="0">
      <sharedItems containsSemiMixedTypes="0" containsString="0" containsNumber="1" minValue="17030.312000000002" maxValue="61599.82400000000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jesh Thapa" refreshedDate="45671.498183680553" createdVersion="8" refreshedVersion="8" minRefreshableVersion="3" recordCount="17" xr:uid="{718E71C2-1833-4960-B6DF-6514B354324F}">
  <cacheSource type="worksheet">
    <worksheetSource name="TotalSalesByCatnSub"/>
  </cacheSource>
  <cacheFields count="3">
    <cacheField name="Category" numFmtId="0">
      <sharedItems count="3">
        <s v="Technology"/>
        <s v="Furniture"/>
        <s v="Office Supplies"/>
      </sharedItems>
    </cacheField>
    <cacheField name="Sub-Category" numFmtId="0">
      <sharedItems count="17">
        <s v="Phones"/>
        <s v="Chairs"/>
        <s v="Storage"/>
        <s v="Tables"/>
        <s v="Binders"/>
        <s v="Machines"/>
        <s v="Accessories"/>
        <s v="Copiers"/>
        <s v="Bookcases"/>
        <s v="Appliances"/>
        <s v="Furnishings"/>
        <s v="Paper"/>
        <s v="Supplies"/>
        <s v="Art"/>
        <s v="Envelopes"/>
        <s v="Labels"/>
        <s v="Fasteners"/>
      </sharedItems>
    </cacheField>
    <cacheField name="Total_Sales" numFmtId="0">
      <sharedItems containsSemiMixedTypes="0" containsString="0" containsNumber="1" minValue="3001.96" maxValue="327782.44799999997" count="17">
        <n v="327782.44799999997"/>
        <n v="322822.73100000102"/>
        <n v="219343.39199999999"/>
        <n v="202810.628"/>
        <n v="200028.785"/>
        <n v="189238.63099999999"/>
        <n v="164186.70000000001"/>
        <n v="146248.09400000001"/>
        <n v="113813.19869999999"/>
        <n v="104618.40300000001"/>
        <n v="89212.017999999996"/>
        <n v="76828.303999999902"/>
        <n v="46420.307999999997"/>
        <n v="26705.41"/>
        <n v="16128.046"/>
        <n v="12347.726000000001"/>
        <n v="3001.96"/>
      </sharedItems>
    </cacheField>
  </cacheFields>
  <extLst>
    <ext xmlns:x14="http://schemas.microsoft.com/office/spreadsheetml/2009/9/main" uri="{725AE2AE-9491-48be-B2B4-4EB974FC3084}">
      <x14:pivotCacheDefinition pivotCacheId="302470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r>
  <r>
    <x v="1"/>
    <x v="1"/>
  </r>
  <r>
    <x v="2"/>
    <x v="2"/>
  </r>
  <r>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8"/>
    <x v="18"/>
    <x v="18"/>
  </r>
  <r>
    <x v="19"/>
    <x v="19"/>
    <x v="19"/>
  </r>
  <r>
    <x v="20"/>
    <x v="20"/>
    <x v="20"/>
  </r>
  <r>
    <x v="21"/>
    <x v="21"/>
    <x v="21"/>
  </r>
  <r>
    <x v="22"/>
    <x v="22"/>
    <x v="22"/>
  </r>
  <r>
    <x v="23"/>
    <x v="23"/>
    <x v="23"/>
  </r>
  <r>
    <x v="24"/>
    <x v="24"/>
    <x v="24"/>
  </r>
  <r>
    <x v="25"/>
    <x v="25"/>
    <x v="25"/>
  </r>
  <r>
    <x v="26"/>
    <x v="26"/>
    <x v="26"/>
  </r>
  <r>
    <x v="27"/>
    <x v="27"/>
    <x v="27"/>
  </r>
  <r>
    <x v="28"/>
    <x v="28"/>
    <x v="28"/>
  </r>
  <r>
    <x v="29"/>
    <x v="29"/>
    <x v="29"/>
  </r>
  <r>
    <x v="30"/>
    <x v="30"/>
    <x v="30"/>
  </r>
  <r>
    <x v="31"/>
    <x v="31"/>
    <x v="31"/>
  </r>
  <r>
    <x v="32"/>
    <x v="32"/>
    <x v="32"/>
  </r>
  <r>
    <x v="33"/>
    <x v="33"/>
    <x v="33"/>
  </r>
  <r>
    <x v="34"/>
    <x v="34"/>
    <x v="34"/>
  </r>
  <r>
    <x v="35"/>
    <x v="35"/>
    <x v="35"/>
  </r>
  <r>
    <x v="36"/>
    <x v="36"/>
    <x v="36"/>
  </r>
  <r>
    <x v="37"/>
    <x v="37"/>
    <x v="37"/>
  </r>
  <r>
    <x v="38"/>
    <x v="38"/>
    <x v="38"/>
  </r>
  <r>
    <x v="39"/>
    <x v="39"/>
    <x v="39"/>
  </r>
  <r>
    <x v="40"/>
    <x v="40"/>
    <x v="40"/>
  </r>
  <r>
    <x v="41"/>
    <x v="41"/>
    <x v="41"/>
  </r>
  <r>
    <x v="42"/>
    <x v="42"/>
    <x v="42"/>
  </r>
  <r>
    <x v="43"/>
    <x v="43"/>
    <x v="43"/>
  </r>
  <r>
    <x v="44"/>
    <x v="44"/>
    <x v="44"/>
  </r>
  <r>
    <x v="45"/>
    <x v="45"/>
    <x v="45"/>
  </r>
  <r>
    <x v="46"/>
    <x v="46"/>
    <x v="46"/>
  </r>
  <r>
    <x v="47"/>
    <x v="47"/>
    <x v="4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61599.824000000001"/>
  </r>
  <r>
    <x v="1"/>
    <n v="27453.383999999998"/>
  </r>
  <r>
    <x v="2"/>
    <n v="22638.48"/>
  </r>
  <r>
    <x v="3"/>
    <n v="21870.576000000001"/>
  </r>
  <r>
    <x v="4"/>
    <n v="19823.478999999999"/>
  </r>
  <r>
    <x v="5"/>
    <n v="19024.5"/>
  </r>
  <r>
    <x v="6"/>
    <n v="18839.686000000002"/>
  </r>
  <r>
    <x v="7"/>
    <n v="18374.895"/>
  </r>
  <r>
    <x v="8"/>
    <n v="17965.067999999999"/>
  </r>
  <r>
    <x v="9"/>
    <n v="17030.31200000000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x v="0"/>
  </r>
  <r>
    <x v="1"/>
    <x v="1"/>
    <x v="1"/>
  </r>
  <r>
    <x v="2"/>
    <x v="2"/>
    <x v="2"/>
  </r>
  <r>
    <x v="1"/>
    <x v="3"/>
    <x v="3"/>
  </r>
  <r>
    <x v="2"/>
    <x v="4"/>
    <x v="4"/>
  </r>
  <r>
    <x v="0"/>
    <x v="5"/>
    <x v="5"/>
  </r>
  <r>
    <x v="0"/>
    <x v="6"/>
    <x v="6"/>
  </r>
  <r>
    <x v="0"/>
    <x v="7"/>
    <x v="7"/>
  </r>
  <r>
    <x v="1"/>
    <x v="8"/>
    <x v="8"/>
  </r>
  <r>
    <x v="2"/>
    <x v="9"/>
    <x v="9"/>
  </r>
  <r>
    <x v="1"/>
    <x v="10"/>
    <x v="10"/>
  </r>
  <r>
    <x v="2"/>
    <x v="11"/>
    <x v="11"/>
  </r>
  <r>
    <x v="2"/>
    <x v="12"/>
    <x v="12"/>
  </r>
  <r>
    <x v="2"/>
    <x v="13"/>
    <x v="13"/>
  </r>
  <r>
    <x v="2"/>
    <x v="14"/>
    <x v="14"/>
  </r>
  <r>
    <x v="2"/>
    <x v="15"/>
    <x v="15"/>
  </r>
  <r>
    <x v="2"/>
    <x v="16"/>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AF7C39-2111-4D89-9FA9-E80DA666A4DC}"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5:C116" firstHeaderRow="0" firstDataRow="1" firstDataCol="1"/>
  <pivotFields count="3">
    <pivotField axis="axisRow" showAll="0">
      <items count="4">
        <item x="1"/>
        <item x="2"/>
        <item x="0"/>
        <item t="default"/>
      </items>
    </pivotField>
    <pivotField axis="axisRow" showAll="0">
      <items count="18">
        <item x="6"/>
        <item x="9"/>
        <item x="13"/>
        <item x="4"/>
        <item x="8"/>
        <item x="1"/>
        <item x="7"/>
        <item x="14"/>
        <item x="16"/>
        <item x="10"/>
        <item x="15"/>
        <item x="5"/>
        <item x="11"/>
        <item x="0"/>
        <item x="2"/>
        <item x="12"/>
        <item x="3"/>
        <item t="default"/>
      </items>
    </pivotField>
    <pivotField dataField="1" showAll="0">
      <items count="18">
        <item x="16"/>
        <item x="15"/>
        <item x="14"/>
        <item x="13"/>
        <item x="12"/>
        <item x="11"/>
        <item x="10"/>
        <item x="9"/>
        <item x="8"/>
        <item x="7"/>
        <item x="6"/>
        <item x="5"/>
        <item x="4"/>
        <item x="3"/>
        <item x="2"/>
        <item x="1"/>
        <item x="0"/>
        <item t="default"/>
      </items>
    </pivotField>
  </pivotFields>
  <rowFields count="2">
    <field x="0"/>
    <field x="1"/>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Fields count="1">
    <field x="-2"/>
  </colFields>
  <colItems count="2">
    <i>
      <x/>
    </i>
    <i i="1">
      <x v="1"/>
    </i>
  </colItems>
  <dataFields count="2">
    <dataField name="Sum of Total_Sales" fld="2" baseField="0" baseItem="0"/>
    <dataField name="Percentage TotalSales" fld="2" showDataAs="percentOfTotal" baseField="1" baseItem="7"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83CA80-BE59-47B7-822B-21C60BB94110}"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7:C88" firstHeaderRow="0" firstDataRow="1" firstDataCol="1"/>
  <pivotFields count="2">
    <pivotField axis="axisRow" showAll="0">
      <items count="11">
        <item x="0"/>
        <item x="2"/>
        <item x="1"/>
        <item x="8"/>
        <item x="4"/>
        <item x="5"/>
        <item x="6"/>
        <item x="9"/>
        <item x="3"/>
        <item x="7"/>
        <item t="default"/>
      </items>
    </pivotField>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TotalSales" fld="1" baseField="0" baseItem="0"/>
    <dataField name="Percentage of Total Sales" fld="1"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66C9EC-0E36-4926-852C-93115B94B55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B72" firstHeaderRow="1" firstDataRow="1" firstDataCol="1"/>
  <pivotFields count="3">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sortType="ascending">
      <items count="49">
        <item x="3"/>
        <item x="15"/>
        <item x="27"/>
        <item x="39"/>
        <item x="7"/>
        <item x="19"/>
        <item x="31"/>
        <item x="43"/>
        <item x="11"/>
        <item x="23"/>
        <item x="35"/>
        <item x="47"/>
        <item x="1"/>
        <item x="13"/>
        <item x="25"/>
        <item x="37"/>
        <item x="0"/>
        <item x="12"/>
        <item x="24"/>
        <item x="36"/>
        <item x="6"/>
        <item x="18"/>
        <item x="30"/>
        <item x="42"/>
        <item x="5"/>
        <item x="17"/>
        <item x="29"/>
        <item x="41"/>
        <item x="2"/>
        <item x="14"/>
        <item x="26"/>
        <item x="38"/>
        <item x="4"/>
        <item x="16"/>
        <item x="28"/>
        <item x="40"/>
        <item x="10"/>
        <item x="22"/>
        <item x="34"/>
        <item x="46"/>
        <item x="9"/>
        <item x="21"/>
        <item x="33"/>
        <item x="45"/>
        <item x="8"/>
        <item x="20"/>
        <item x="32"/>
        <item x="44"/>
        <item t="default"/>
      </items>
      <autoSortScope>
        <pivotArea dataOnly="0" outline="0" fieldPosition="0">
          <references count="1">
            <reference field="4294967294" count="1" selected="0">
              <x v="0"/>
            </reference>
          </references>
        </pivotArea>
      </autoSortScope>
    </pivotField>
    <pivotField dataField="1" showAll="0">
      <items count="49">
        <item x="1"/>
        <item x="13"/>
        <item x="0"/>
        <item x="12"/>
        <item x="24"/>
        <item x="37"/>
        <item x="25"/>
        <item x="17"/>
        <item x="4"/>
        <item x="7"/>
        <item x="3"/>
        <item x="18"/>
        <item x="16"/>
        <item x="31"/>
        <item x="21"/>
        <item x="9"/>
        <item x="14"/>
        <item x="6"/>
        <item x="15"/>
        <item x="5"/>
        <item x="39"/>
        <item x="19"/>
        <item x="30"/>
        <item x="27"/>
        <item x="29"/>
        <item x="36"/>
        <item x="40"/>
        <item x="42"/>
        <item x="41"/>
        <item x="26"/>
        <item x="2"/>
        <item x="28"/>
        <item x="38"/>
        <item x="33"/>
        <item x="43"/>
        <item x="20"/>
        <item x="11"/>
        <item x="32"/>
        <item x="23"/>
        <item x="22"/>
        <item x="45"/>
        <item x="10"/>
        <item x="34"/>
        <item x="8"/>
        <item x="47"/>
        <item x="44"/>
        <item x="35"/>
        <item x="46"/>
        <item t="default"/>
      </items>
    </pivotField>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MonthlySal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83BCBA-0D03-4503-9867-DB147A07E8F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6" firstHeaderRow="0" firstDataRow="1" firstDataCol="1"/>
  <pivotFields count="2">
    <pivotField axis="axisRow" showAll="0">
      <items count="5">
        <item x="2"/>
        <item x="1"/>
        <item x="3"/>
        <item x="0"/>
        <item t="default"/>
      </items>
    </pivotField>
    <pivotField dataField="1" showAll="0">
      <items count="5">
        <item x="3"/>
        <item x="2"/>
        <item x="1"/>
        <item x="0"/>
        <item t="default"/>
      </items>
    </pivotField>
  </pivotFields>
  <rowFields count="1">
    <field x="0"/>
  </rowFields>
  <rowItems count="5">
    <i>
      <x/>
    </i>
    <i>
      <x v="1"/>
    </i>
    <i>
      <x v="2"/>
    </i>
    <i>
      <x v="3"/>
    </i>
    <i t="grand">
      <x/>
    </i>
  </rowItems>
  <colFields count="1">
    <field x="-2"/>
  </colFields>
  <colItems count="2">
    <i>
      <x/>
    </i>
    <i i="1">
      <x v="1"/>
    </i>
  </colItems>
  <dataFields count="2">
    <dataField name="Total Sales" fld="1" baseField="0" baseItem="0"/>
    <dataField name="Percentage of Total" fld="1"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62F944C-730E-44DC-8607-27F4CC050502}" sourceName="Month">
  <pivotTables>
    <pivotTable tabId="6" name="PivotTable2"/>
  </pivotTables>
  <data>
    <tabular pivotCacheId="2074164750">
      <items count="4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CBA8AF8-F380-4F81-B2BC-9A9DE538859F}" sourceName="Category">
  <pivotTables>
    <pivotTable tabId="6" name="PivotTable4"/>
  </pivotTables>
  <data>
    <tabular pivotCacheId="30247084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8FB52E6C-9901-4F32-B3AD-0B54AF11C2F6}" sourceName="Sub-Category">
  <pivotTables>
    <pivotTable tabId="6" name="PivotTable4"/>
  </pivotTables>
  <data>
    <tabular pivotCacheId="302470849">
      <items count="17">
        <i x="6" s="1"/>
        <i x="9" s="1"/>
        <i x="13" s="1"/>
        <i x="4" s="1"/>
        <i x="8" s="1"/>
        <i x="1" s="1"/>
        <i x="7" s="1"/>
        <i x="14" s="1"/>
        <i x="16" s="1"/>
        <i x="10" s="1"/>
        <i x="15" s="1"/>
        <i x="5" s="1"/>
        <i x="11" s="1"/>
        <i x="0" s="1"/>
        <i x="2" s="1"/>
        <i x="1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CE17619-A8BB-42DF-AD0B-332E144E3665}" cache="Slicer_Month" caption="Month" rowHeight="257175"/>
  <slicer name="Category" xr10:uid="{E35EC5C3-40E5-452C-8A14-9B93EE954608}" cache="Slicer_Category" caption="Category" rowHeight="257175"/>
  <slicer name="Sub-Category" xr10:uid="{7BFF24E2-8F53-4882-B332-D53A954F014D}" cache="Slicer_Sub_Category" caption="Sub-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A85EF7-E578-4546-B3B7-A283125F2FF6}" name="SalesByRegion" displayName="SalesByRegion" ref="A1:B5" totalsRowShown="0">
  <autoFilter ref="A1:B5" xr:uid="{44A85EF7-E578-4546-B3B7-A283125F2FF6}"/>
  <tableColumns count="2">
    <tableColumn id="1" xr3:uid="{4CEAA4B0-C0D6-43F0-A74E-4C7BD1626387}" name="Region"/>
    <tableColumn id="2" xr3:uid="{07F1CACA-DFF2-432B-ACB1-9F9FCD569898}" name="Total_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8FA140-BC11-4398-910D-C3E038AE9FA0}" name="Top10Products" displayName="Top10Products" ref="A1:B11" totalsRowShown="0">
  <autoFilter ref="A1:B11" xr:uid="{E08FA140-BC11-4398-910D-C3E038AE9FA0}"/>
  <tableColumns count="2">
    <tableColumn id="1" xr3:uid="{251CB354-0D33-4E54-BA8A-A21E7261BA17}" name="Product Name"/>
    <tableColumn id="2" xr3:uid="{DD13E36C-D030-48FC-8102-E9ACF4DF7BF8}" name="Total_Sal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037C1D-A083-416F-BA80-8FDFFB29359E}" name="MothlySales" displayName="MothlySales" ref="A1:C49" totalsRowShown="0">
  <autoFilter ref="A1:C49" xr:uid="{8C037C1D-A083-416F-BA80-8FDFFB29359E}"/>
  <tableColumns count="3">
    <tableColumn id="1" xr3:uid="{9F257654-1F18-43D3-8E17-09C8AC34331F}" name="Month"/>
    <tableColumn id="5" xr3:uid="{19773729-5A70-48BD-8069-DD4CAC588F25}" name="YearMonth" dataDxfId="0">
      <calculatedColumnFormula>TEXT(DATE(LEFT(MothlySales[[#This Row],[Month]],4), MID(MothlySales[[#This Row],[Month]],6,2), 1), "mmmm yyyy")</calculatedColumnFormula>
    </tableColumn>
    <tableColumn id="2" xr3:uid="{3EE1894E-C470-4744-9FCF-C283F99F8292}" name="Monthly_Sal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F359A2-C48A-4DB9-AEFD-078EB171C4D9}" name="TotalSalesByCatnSub" displayName="TotalSalesByCatnSub" ref="A1:C18" totalsRowShown="0">
  <autoFilter ref="A1:C18" xr:uid="{59F359A2-C48A-4DB9-AEFD-078EB171C4D9}"/>
  <tableColumns count="3">
    <tableColumn id="1" xr3:uid="{ED862423-4E02-4996-85C3-31C0F3DEB035}" name="Category"/>
    <tableColumn id="2" xr3:uid="{0CF76D77-6EE2-4C1D-8C3D-56500CC52D9C}" name="Sub-Category"/>
    <tableColumn id="3" xr3:uid="{C6CABBCB-CC84-43B3-B1E7-F55C4E8748C6}" name="Total_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79D9-03A0-4788-B006-5CFA09898870}">
  <dimension ref="A1:B5"/>
  <sheetViews>
    <sheetView workbookViewId="0">
      <selection sqref="A1:B5"/>
    </sheetView>
  </sheetViews>
  <sheetFormatPr defaultRowHeight="15" x14ac:dyDescent="0.25"/>
  <cols>
    <col min="1" max="1" width="9.42578125" customWidth="1"/>
    <col min="2" max="2" width="13.28515625" customWidth="1"/>
  </cols>
  <sheetData>
    <row r="1" spans="1:2" x14ac:dyDescent="0.25">
      <c r="A1" t="s">
        <v>0</v>
      </c>
      <c r="B1" t="s">
        <v>1</v>
      </c>
    </row>
    <row r="2" spans="1:2" x14ac:dyDescent="0.25">
      <c r="A2" t="s">
        <v>2</v>
      </c>
      <c r="B2">
        <v>710219.68450000102</v>
      </c>
    </row>
    <row r="3" spans="1:2" x14ac:dyDescent="0.25">
      <c r="A3" t="s">
        <v>3</v>
      </c>
      <c r="B3">
        <v>669518.72599999898</v>
      </c>
    </row>
    <row r="4" spans="1:2" x14ac:dyDescent="0.25">
      <c r="A4" t="s">
        <v>4</v>
      </c>
      <c r="B4">
        <v>492646.913200001</v>
      </c>
    </row>
    <row r="5" spans="1:2" x14ac:dyDescent="0.25">
      <c r="A5" t="s">
        <v>5</v>
      </c>
      <c r="B5">
        <v>389151.45899999997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8FEC6-1F94-4E00-BB40-5C44D5B35E19}">
  <dimension ref="A1:B11"/>
  <sheetViews>
    <sheetView workbookViewId="0">
      <selection sqref="A1:B11"/>
    </sheetView>
  </sheetViews>
  <sheetFormatPr defaultRowHeight="15" x14ac:dyDescent="0.25"/>
  <cols>
    <col min="1" max="1" width="72.28515625" bestFit="1" customWidth="1"/>
    <col min="2" max="2" width="13.28515625" customWidth="1"/>
  </cols>
  <sheetData>
    <row r="1" spans="1:2" x14ac:dyDescent="0.25">
      <c r="A1" t="s">
        <v>6</v>
      </c>
      <c r="B1" t="s">
        <v>1</v>
      </c>
    </row>
    <row r="2" spans="1:2" x14ac:dyDescent="0.25">
      <c r="A2" t="s">
        <v>7</v>
      </c>
      <c r="B2">
        <v>61599.824000000001</v>
      </c>
    </row>
    <row r="3" spans="1:2" x14ac:dyDescent="0.25">
      <c r="A3" t="s">
        <v>8</v>
      </c>
      <c r="B3">
        <v>27453.383999999998</v>
      </c>
    </row>
    <row r="4" spans="1:2" x14ac:dyDescent="0.25">
      <c r="A4" t="s">
        <v>9</v>
      </c>
      <c r="B4">
        <v>22638.48</v>
      </c>
    </row>
    <row r="5" spans="1:2" x14ac:dyDescent="0.25">
      <c r="A5" t="s">
        <v>10</v>
      </c>
      <c r="B5">
        <v>21870.576000000001</v>
      </c>
    </row>
    <row r="6" spans="1:2" x14ac:dyDescent="0.25">
      <c r="A6" t="s">
        <v>11</v>
      </c>
      <c r="B6">
        <v>19823.478999999999</v>
      </c>
    </row>
    <row r="7" spans="1:2" x14ac:dyDescent="0.25">
      <c r="A7" t="s">
        <v>12</v>
      </c>
      <c r="B7">
        <v>19024.5</v>
      </c>
    </row>
    <row r="8" spans="1:2" x14ac:dyDescent="0.25">
      <c r="A8" t="s">
        <v>13</v>
      </c>
      <c r="B8">
        <v>18839.686000000002</v>
      </c>
    </row>
    <row r="9" spans="1:2" x14ac:dyDescent="0.25">
      <c r="A9" t="s">
        <v>14</v>
      </c>
      <c r="B9">
        <v>18374.895</v>
      </c>
    </row>
    <row r="10" spans="1:2" x14ac:dyDescent="0.25">
      <c r="A10" t="s">
        <v>15</v>
      </c>
      <c r="B10">
        <v>17965.067999999999</v>
      </c>
    </row>
    <row r="11" spans="1:2" x14ac:dyDescent="0.25">
      <c r="A11" t="s">
        <v>16</v>
      </c>
      <c r="B11">
        <v>17030.312000000002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9CD2-0B4A-441E-82E6-CB75094085B8}">
  <dimension ref="A1:C116"/>
  <sheetViews>
    <sheetView showGridLines="0" tabSelected="1" topLeftCell="B87" workbookViewId="0">
      <selection activeCell="U107" sqref="U107"/>
    </sheetView>
  </sheetViews>
  <sheetFormatPr defaultRowHeight="15" x14ac:dyDescent="0.25"/>
  <cols>
    <col min="1" max="1" width="16.85546875" bestFit="1" customWidth="1"/>
    <col min="2" max="2" width="18.140625" bestFit="1" customWidth="1"/>
    <col min="3" max="3" width="21.140625" bestFit="1" customWidth="1"/>
    <col min="4" max="4" width="10" bestFit="1" customWidth="1"/>
    <col min="5" max="5" width="9" bestFit="1" customWidth="1"/>
    <col min="6" max="8" width="10" bestFit="1" customWidth="1"/>
    <col min="9" max="9" width="11" bestFit="1" customWidth="1"/>
    <col min="10" max="10" width="12" bestFit="1" customWidth="1"/>
    <col min="11" max="11" width="11" bestFit="1" customWidth="1"/>
    <col min="12" max="12" width="9" bestFit="1" customWidth="1"/>
    <col min="13" max="18" width="11" bestFit="1" customWidth="1"/>
    <col min="19" max="19" width="12" bestFit="1" customWidth="1"/>
  </cols>
  <sheetData>
    <row r="1" spans="1:3" x14ac:dyDescent="0.25">
      <c r="A1" s="1" t="s">
        <v>89</v>
      </c>
      <c r="B1" t="s">
        <v>93</v>
      </c>
      <c r="C1" t="s">
        <v>92</v>
      </c>
    </row>
    <row r="2" spans="1:3" x14ac:dyDescent="0.25">
      <c r="A2" s="2" t="s">
        <v>4</v>
      </c>
      <c r="B2" s="3">
        <v>492646.913200001</v>
      </c>
      <c r="C2" s="4">
        <v>0.21783723217264686</v>
      </c>
    </row>
    <row r="3" spans="1:3" x14ac:dyDescent="0.25">
      <c r="A3" s="2" t="s">
        <v>3</v>
      </c>
      <c r="B3" s="3">
        <v>669518.72599999898</v>
      </c>
      <c r="C3" s="4">
        <v>0.29604591493783916</v>
      </c>
    </row>
    <row r="4" spans="1:3" x14ac:dyDescent="0.25">
      <c r="A4" s="2" t="s">
        <v>5</v>
      </c>
      <c r="B4" s="3">
        <v>389151.45899999997</v>
      </c>
      <c r="C4" s="4">
        <v>0.1720739021257042</v>
      </c>
    </row>
    <row r="5" spans="1:3" x14ac:dyDescent="0.25">
      <c r="A5" s="2" t="s">
        <v>2</v>
      </c>
      <c r="B5" s="3">
        <v>710219.68450000102</v>
      </c>
      <c r="C5" s="4">
        <v>0.31404295076380967</v>
      </c>
    </row>
    <row r="6" spans="1:3" x14ac:dyDescent="0.25">
      <c r="A6" s="2" t="s">
        <v>90</v>
      </c>
      <c r="B6" s="3">
        <v>2261536.7827000013</v>
      </c>
      <c r="C6" s="4">
        <v>1</v>
      </c>
    </row>
    <row r="23" spans="1:2" x14ac:dyDescent="0.25">
      <c r="A23" s="1" t="s">
        <v>89</v>
      </c>
      <c r="B23" t="s">
        <v>95</v>
      </c>
    </row>
    <row r="24" spans="1:2" x14ac:dyDescent="0.25">
      <c r="A24" s="2" t="s">
        <v>19</v>
      </c>
      <c r="B24" s="3">
        <v>14205.707</v>
      </c>
    </row>
    <row r="25" spans="1:2" x14ac:dyDescent="0.25">
      <c r="A25" s="2" t="s">
        <v>20</v>
      </c>
      <c r="B25" s="3">
        <v>4519.8919999999998</v>
      </c>
    </row>
    <row r="26" spans="1:2" x14ac:dyDescent="0.25">
      <c r="A26" s="2" t="s">
        <v>21</v>
      </c>
      <c r="B26" s="3">
        <v>55205.796999999999</v>
      </c>
    </row>
    <row r="27" spans="1:2" x14ac:dyDescent="0.25">
      <c r="A27" s="2" t="s">
        <v>22</v>
      </c>
      <c r="B27" s="3">
        <v>27906.855</v>
      </c>
    </row>
    <row r="28" spans="1:2" x14ac:dyDescent="0.25">
      <c r="A28" s="2" t="s">
        <v>23</v>
      </c>
      <c r="B28" s="3">
        <v>23644.303</v>
      </c>
    </row>
    <row r="29" spans="1:2" x14ac:dyDescent="0.25">
      <c r="A29" s="2" t="s">
        <v>24</v>
      </c>
      <c r="B29" s="3">
        <v>34322.935599999997</v>
      </c>
    </row>
    <row r="30" spans="1:2" x14ac:dyDescent="0.25">
      <c r="A30" s="2" t="s">
        <v>25</v>
      </c>
      <c r="B30" s="3">
        <v>33781.542999999998</v>
      </c>
    </row>
    <row r="31" spans="1:2" x14ac:dyDescent="0.25">
      <c r="A31" s="2" t="s">
        <v>26</v>
      </c>
      <c r="B31" s="3">
        <v>27117.536499999998</v>
      </c>
    </row>
    <row r="32" spans="1:2" x14ac:dyDescent="0.25">
      <c r="A32" s="2" t="s">
        <v>27</v>
      </c>
      <c r="B32" s="3">
        <v>81623.526800000007</v>
      </c>
    </row>
    <row r="33" spans="1:2" x14ac:dyDescent="0.25">
      <c r="A33" s="2" t="s">
        <v>28</v>
      </c>
      <c r="B33" s="3">
        <v>31453.393</v>
      </c>
    </row>
    <row r="34" spans="1:2" x14ac:dyDescent="0.25">
      <c r="A34" s="2" t="s">
        <v>29</v>
      </c>
      <c r="B34" s="3">
        <v>77907.660699999906</v>
      </c>
    </row>
    <row r="35" spans="1:2" x14ac:dyDescent="0.25">
      <c r="A35" s="2" t="s">
        <v>30</v>
      </c>
      <c r="B35" s="3">
        <v>68167.058499999999</v>
      </c>
    </row>
    <row r="36" spans="1:2" x14ac:dyDescent="0.25">
      <c r="A36" s="2" t="s">
        <v>31</v>
      </c>
      <c r="B36" s="3">
        <v>18066.957600000002</v>
      </c>
    </row>
    <row r="37" spans="1:2" x14ac:dyDescent="0.25">
      <c r="A37" s="2" t="s">
        <v>32</v>
      </c>
      <c r="B37" s="3">
        <v>11951.411</v>
      </c>
    </row>
    <row r="38" spans="1:2" x14ac:dyDescent="0.25">
      <c r="A38" s="2" t="s">
        <v>33</v>
      </c>
      <c r="B38" s="3">
        <v>32339.3184</v>
      </c>
    </row>
    <row r="39" spans="1:2" x14ac:dyDescent="0.25">
      <c r="A39" s="2" t="s">
        <v>34</v>
      </c>
      <c r="B39" s="3">
        <v>34154.468500000003</v>
      </c>
    </row>
    <row r="40" spans="1:2" x14ac:dyDescent="0.25">
      <c r="A40" s="2" t="s">
        <v>35</v>
      </c>
      <c r="B40" s="3">
        <v>29959.530500000001</v>
      </c>
    </row>
    <row r="41" spans="1:2" x14ac:dyDescent="0.25">
      <c r="A41" s="2" t="s">
        <v>36</v>
      </c>
      <c r="B41" s="3">
        <v>23599.374</v>
      </c>
    </row>
    <row r="42" spans="1:2" x14ac:dyDescent="0.25">
      <c r="A42" s="2" t="s">
        <v>37</v>
      </c>
      <c r="B42" s="3">
        <v>28608.258999999998</v>
      </c>
    </row>
    <row r="43" spans="1:2" x14ac:dyDescent="0.25">
      <c r="A43" s="2" t="s">
        <v>38</v>
      </c>
      <c r="B43" s="3">
        <v>36818.342199999999</v>
      </c>
    </row>
    <row r="44" spans="1:2" x14ac:dyDescent="0.25">
      <c r="A44" s="2" t="s">
        <v>39</v>
      </c>
      <c r="B44" s="3">
        <v>63133.606</v>
      </c>
    </row>
    <row r="45" spans="1:2" x14ac:dyDescent="0.25">
      <c r="A45" s="2" t="s">
        <v>40</v>
      </c>
      <c r="B45" s="3">
        <v>31011.737499999999</v>
      </c>
    </row>
    <row r="46" spans="1:2" x14ac:dyDescent="0.25">
      <c r="A46" s="2" t="s">
        <v>41</v>
      </c>
      <c r="B46" s="3">
        <v>75249.3995</v>
      </c>
    </row>
    <row r="47" spans="1:2" x14ac:dyDescent="0.25">
      <c r="A47" s="2" t="s">
        <v>42</v>
      </c>
      <c r="B47" s="3">
        <v>74543.601200000005</v>
      </c>
    </row>
    <row r="48" spans="1:2" x14ac:dyDescent="0.25">
      <c r="A48" s="2" t="s">
        <v>43</v>
      </c>
      <c r="B48" s="3">
        <v>18542.491000000002</v>
      </c>
    </row>
    <row r="49" spans="1:2" x14ac:dyDescent="0.25">
      <c r="A49" s="2" t="s">
        <v>44</v>
      </c>
      <c r="B49" s="3">
        <v>22978.814999999999</v>
      </c>
    </row>
    <row r="50" spans="1:2" x14ac:dyDescent="0.25">
      <c r="A50" s="2" t="s">
        <v>45</v>
      </c>
      <c r="B50" s="3">
        <v>51165.059000000001</v>
      </c>
    </row>
    <row r="51" spans="1:2" x14ac:dyDescent="0.25">
      <c r="A51" s="2" t="s">
        <v>46</v>
      </c>
      <c r="B51" s="3">
        <v>38679.767</v>
      </c>
    </row>
    <row r="52" spans="1:2" x14ac:dyDescent="0.25">
      <c r="A52" s="2" t="s">
        <v>47</v>
      </c>
      <c r="B52" s="3">
        <v>56656.908000000003</v>
      </c>
    </row>
    <row r="53" spans="1:2" x14ac:dyDescent="0.25">
      <c r="A53" s="2" t="s">
        <v>48</v>
      </c>
      <c r="B53" s="3">
        <v>39724.485999999997</v>
      </c>
    </row>
    <row r="54" spans="1:2" x14ac:dyDescent="0.25">
      <c r="A54" s="2" t="s">
        <v>49</v>
      </c>
      <c r="B54" s="3">
        <v>38320.783000000003</v>
      </c>
    </row>
    <row r="55" spans="1:2" x14ac:dyDescent="0.25">
      <c r="A55" s="2" t="s">
        <v>50</v>
      </c>
      <c r="B55" s="3">
        <v>30542.2003</v>
      </c>
    </row>
    <row r="56" spans="1:2" x14ac:dyDescent="0.25">
      <c r="A56" s="2" t="s">
        <v>51</v>
      </c>
      <c r="B56" s="3">
        <v>69193.390899999999</v>
      </c>
    </row>
    <row r="57" spans="1:2" x14ac:dyDescent="0.25">
      <c r="A57" s="2" t="s">
        <v>52</v>
      </c>
      <c r="B57" s="3">
        <v>59583.033000000003</v>
      </c>
    </row>
    <row r="58" spans="1:2" x14ac:dyDescent="0.25">
      <c r="A58" s="2" t="s">
        <v>53</v>
      </c>
      <c r="B58" s="3">
        <v>79066.495800000004</v>
      </c>
    </row>
    <row r="59" spans="1:2" x14ac:dyDescent="0.25">
      <c r="A59" s="2" t="s">
        <v>54</v>
      </c>
      <c r="B59" s="3">
        <v>95739.120999999999</v>
      </c>
    </row>
    <row r="60" spans="1:2" x14ac:dyDescent="0.25">
      <c r="A60" s="2" t="s">
        <v>55</v>
      </c>
      <c r="B60" s="3">
        <v>43476.474000000002</v>
      </c>
    </row>
    <row r="61" spans="1:2" x14ac:dyDescent="0.25">
      <c r="A61" s="2" t="s">
        <v>56</v>
      </c>
      <c r="B61" s="3">
        <v>19920.9974</v>
      </c>
    </row>
    <row r="62" spans="1:2" x14ac:dyDescent="0.25">
      <c r="A62" s="2" t="s">
        <v>57</v>
      </c>
      <c r="B62" s="3">
        <v>58863.412799999998</v>
      </c>
    </row>
    <row r="63" spans="1:2" x14ac:dyDescent="0.25">
      <c r="A63" s="2" t="s">
        <v>58</v>
      </c>
      <c r="B63" s="3">
        <v>35541.910100000001</v>
      </c>
    </row>
    <row r="64" spans="1:2" x14ac:dyDescent="0.25">
      <c r="A64" s="2" t="s">
        <v>59</v>
      </c>
      <c r="B64" s="3">
        <v>43825.982199999999</v>
      </c>
    </row>
    <row r="65" spans="1:3" x14ac:dyDescent="0.25">
      <c r="A65" s="2" t="s">
        <v>60</v>
      </c>
      <c r="B65" s="3">
        <v>48190.727700000003</v>
      </c>
    </row>
    <row r="66" spans="1:3" x14ac:dyDescent="0.25">
      <c r="A66" s="2" t="s">
        <v>61</v>
      </c>
      <c r="B66" s="3">
        <v>44825.103999999999</v>
      </c>
    </row>
    <row r="67" spans="1:3" x14ac:dyDescent="0.25">
      <c r="A67" s="2" t="s">
        <v>62</v>
      </c>
      <c r="B67" s="3">
        <v>62837.847999999998</v>
      </c>
    </row>
    <row r="68" spans="1:3" x14ac:dyDescent="0.25">
      <c r="A68" s="2" t="s">
        <v>63</v>
      </c>
      <c r="B68" s="3">
        <v>86152.887999999904</v>
      </c>
    </row>
    <row r="69" spans="1:3" x14ac:dyDescent="0.25">
      <c r="A69" s="2" t="s">
        <v>64</v>
      </c>
      <c r="B69" s="3">
        <v>77448.131199999902</v>
      </c>
    </row>
    <row r="70" spans="1:3" x14ac:dyDescent="0.25">
      <c r="A70" s="2" t="s">
        <v>65</v>
      </c>
      <c r="B70" s="3">
        <v>117938.155</v>
      </c>
    </row>
    <row r="71" spans="1:3" x14ac:dyDescent="0.25">
      <c r="A71" s="2" t="s">
        <v>66</v>
      </c>
      <c r="B71" s="3">
        <v>83030.388800000001</v>
      </c>
    </row>
    <row r="72" spans="1:3" x14ac:dyDescent="0.25">
      <c r="A72" s="2" t="s">
        <v>90</v>
      </c>
      <c r="B72" s="3">
        <v>2261536.7826999994</v>
      </c>
    </row>
    <row r="77" spans="1:3" x14ac:dyDescent="0.25">
      <c r="A77" s="1" t="s">
        <v>89</v>
      </c>
      <c r="B77" t="s">
        <v>96</v>
      </c>
      <c r="C77" t="s">
        <v>97</v>
      </c>
    </row>
    <row r="78" spans="1:3" x14ac:dyDescent="0.25">
      <c r="A78" s="2" t="s">
        <v>7</v>
      </c>
      <c r="B78" s="3">
        <v>61599.824000000001</v>
      </c>
      <c r="C78" s="4">
        <v>0.25181821858017911</v>
      </c>
    </row>
    <row r="79" spans="1:3" x14ac:dyDescent="0.25">
      <c r="A79" s="2" t="s">
        <v>9</v>
      </c>
      <c r="B79" s="3">
        <v>22638.48</v>
      </c>
      <c r="C79" s="4">
        <v>9.2545421963592195E-2</v>
      </c>
    </row>
    <row r="80" spans="1:3" x14ac:dyDescent="0.25">
      <c r="A80" s="2" t="s">
        <v>8</v>
      </c>
      <c r="B80" s="3">
        <v>27453.383999999998</v>
      </c>
      <c r="C80" s="4">
        <v>0.11222860397908915</v>
      </c>
    </row>
    <row r="81" spans="1:3" x14ac:dyDescent="0.25">
      <c r="A81" s="2" t="s">
        <v>15</v>
      </c>
      <c r="B81" s="3">
        <v>17965.067999999999</v>
      </c>
      <c r="C81" s="4">
        <v>7.3440654967322327E-2</v>
      </c>
    </row>
    <row r="82" spans="1:3" x14ac:dyDescent="0.25">
      <c r="A82" s="2" t="s">
        <v>11</v>
      </c>
      <c r="B82" s="3">
        <v>19823.478999999999</v>
      </c>
      <c r="C82" s="4">
        <v>8.1037782962522592E-2</v>
      </c>
    </row>
    <row r="83" spans="1:3" x14ac:dyDescent="0.25">
      <c r="A83" s="2" t="s">
        <v>12</v>
      </c>
      <c r="B83" s="3">
        <v>19024.5</v>
      </c>
      <c r="C83" s="4">
        <v>7.7771580960663417E-2</v>
      </c>
    </row>
    <row r="84" spans="1:3" x14ac:dyDescent="0.25">
      <c r="A84" s="2" t="s">
        <v>13</v>
      </c>
      <c r="B84" s="3">
        <v>18839.686000000002</v>
      </c>
      <c r="C84" s="4">
        <v>7.7016066914898013E-2</v>
      </c>
    </row>
    <row r="85" spans="1:3" x14ac:dyDescent="0.25">
      <c r="A85" s="2" t="s">
        <v>16</v>
      </c>
      <c r="B85" s="3">
        <v>17030.312000000002</v>
      </c>
      <c r="C85" s="4">
        <v>6.9619400693493025E-2</v>
      </c>
    </row>
    <row r="86" spans="1:3" x14ac:dyDescent="0.25">
      <c r="A86" s="2" t="s">
        <v>10</v>
      </c>
      <c r="B86" s="3">
        <v>21870.576000000001</v>
      </c>
      <c r="C86" s="4">
        <v>8.9406253622452234E-2</v>
      </c>
    </row>
    <row r="87" spans="1:3" x14ac:dyDescent="0.25">
      <c r="A87" s="2" t="s">
        <v>14</v>
      </c>
      <c r="B87" s="3">
        <v>18374.895</v>
      </c>
      <c r="C87" s="4">
        <v>7.5116015355788046E-2</v>
      </c>
    </row>
    <row r="88" spans="1:3" x14ac:dyDescent="0.25">
      <c r="A88" s="2" t="s">
        <v>90</v>
      </c>
      <c r="B88" s="3">
        <v>244620.20399999997</v>
      </c>
      <c r="C88" s="4">
        <v>1</v>
      </c>
    </row>
    <row r="95" spans="1:3" x14ac:dyDescent="0.25">
      <c r="A95" s="1" t="s">
        <v>89</v>
      </c>
      <c r="B95" t="s">
        <v>91</v>
      </c>
      <c r="C95" t="s">
        <v>98</v>
      </c>
    </row>
    <row r="96" spans="1:3" x14ac:dyDescent="0.25">
      <c r="A96" s="2" t="s">
        <v>71</v>
      </c>
      <c r="B96" s="3">
        <v>728658.57570000109</v>
      </c>
      <c r="C96" s="4">
        <v>0.32219620802721188</v>
      </c>
    </row>
    <row r="97" spans="1:3" x14ac:dyDescent="0.25">
      <c r="A97" s="6" t="s">
        <v>80</v>
      </c>
      <c r="B97" s="3">
        <v>113813.19869999999</v>
      </c>
      <c r="C97" s="4">
        <v>5.032560140990535E-2</v>
      </c>
    </row>
    <row r="98" spans="1:3" x14ac:dyDescent="0.25">
      <c r="A98" s="6" t="s">
        <v>72</v>
      </c>
      <c r="B98" s="3">
        <v>322822.73100000102</v>
      </c>
      <c r="C98" s="4">
        <v>0.14274485096571798</v>
      </c>
    </row>
    <row r="99" spans="1:3" x14ac:dyDescent="0.25">
      <c r="A99" s="6" t="s">
        <v>82</v>
      </c>
      <c r="B99" s="3">
        <v>89212.017999999996</v>
      </c>
      <c r="C99" s="4">
        <v>3.9447520235992642E-2</v>
      </c>
    </row>
    <row r="100" spans="1:3" x14ac:dyDescent="0.25">
      <c r="A100" s="6" t="s">
        <v>75</v>
      </c>
      <c r="B100" s="3">
        <v>202810.628</v>
      </c>
      <c r="C100" s="4">
        <v>8.9678235415595872E-2</v>
      </c>
    </row>
    <row r="101" spans="1:3" x14ac:dyDescent="0.25">
      <c r="A101" s="2" t="s">
        <v>73</v>
      </c>
      <c r="B101" s="3">
        <v>705422.3339999998</v>
      </c>
      <c r="C101" s="4">
        <v>0.3119216717571186</v>
      </c>
    </row>
    <row r="102" spans="1:3" x14ac:dyDescent="0.25">
      <c r="A102" s="6" t="s">
        <v>81</v>
      </c>
      <c r="B102" s="3">
        <v>104618.40300000001</v>
      </c>
      <c r="C102" s="4">
        <v>4.6259872401941786E-2</v>
      </c>
    </row>
    <row r="103" spans="1:3" x14ac:dyDescent="0.25">
      <c r="A103" s="6" t="s">
        <v>85</v>
      </c>
      <c r="B103" s="3">
        <v>26705.41</v>
      </c>
      <c r="C103" s="4">
        <v>1.180852339183136E-2</v>
      </c>
    </row>
    <row r="104" spans="1:3" x14ac:dyDescent="0.25">
      <c r="A104" s="6" t="s">
        <v>76</v>
      </c>
      <c r="B104" s="3">
        <v>200028.785</v>
      </c>
      <c r="C104" s="4">
        <v>8.8448167869810121E-2</v>
      </c>
    </row>
    <row r="105" spans="1:3" x14ac:dyDescent="0.25">
      <c r="A105" s="6" t="s">
        <v>86</v>
      </c>
      <c r="B105" s="3">
        <v>16128.046</v>
      </c>
      <c r="C105" s="4">
        <v>7.1314542055535635E-3</v>
      </c>
    </row>
    <row r="106" spans="1:3" x14ac:dyDescent="0.25">
      <c r="A106" s="6" t="s">
        <v>88</v>
      </c>
      <c r="B106" s="3">
        <v>3001.96</v>
      </c>
      <c r="C106" s="4">
        <v>1.3273982642970871E-3</v>
      </c>
    </row>
    <row r="107" spans="1:3" x14ac:dyDescent="0.25">
      <c r="A107" s="6" t="s">
        <v>87</v>
      </c>
      <c r="B107" s="3">
        <v>12347.726000000001</v>
      </c>
      <c r="C107" s="4">
        <v>5.4598828966461958E-3</v>
      </c>
    </row>
    <row r="108" spans="1:3" x14ac:dyDescent="0.25">
      <c r="A108" s="6" t="s">
        <v>83</v>
      </c>
      <c r="B108" s="3">
        <v>76828.303999999902</v>
      </c>
      <c r="C108" s="4">
        <v>3.3971724266308949E-2</v>
      </c>
    </row>
    <row r="109" spans="1:3" x14ac:dyDescent="0.25">
      <c r="A109" s="6" t="s">
        <v>74</v>
      </c>
      <c r="B109" s="3">
        <v>219343.39199999999</v>
      </c>
      <c r="C109" s="4">
        <v>9.6988646692772573E-2</v>
      </c>
    </row>
    <row r="110" spans="1:3" x14ac:dyDescent="0.25">
      <c r="A110" s="6" t="s">
        <v>84</v>
      </c>
      <c r="B110" s="3">
        <v>46420.307999999997</v>
      </c>
      <c r="C110" s="4">
        <v>2.0526001767956995E-2</v>
      </c>
    </row>
    <row r="111" spans="1:3" x14ac:dyDescent="0.25">
      <c r="A111" s="2" t="s">
        <v>69</v>
      </c>
      <c r="B111" s="3">
        <v>827455.87299999991</v>
      </c>
      <c r="C111" s="4">
        <v>0.36588212021566935</v>
      </c>
    </row>
    <row r="112" spans="1:3" x14ac:dyDescent="0.25">
      <c r="A112" s="6" t="s">
        <v>78</v>
      </c>
      <c r="B112" s="3">
        <v>164186.70000000001</v>
      </c>
      <c r="C112" s="4">
        <v>7.2599615118344868E-2</v>
      </c>
    </row>
    <row r="113" spans="1:3" x14ac:dyDescent="0.25">
      <c r="A113" s="6" t="s">
        <v>79</v>
      </c>
      <c r="B113" s="3">
        <v>146248.09400000001</v>
      </c>
      <c r="C113" s="4">
        <v>6.466757256337767E-2</v>
      </c>
    </row>
    <row r="114" spans="1:3" x14ac:dyDescent="0.25">
      <c r="A114" s="6" t="s">
        <v>77</v>
      </c>
      <c r="B114" s="3">
        <v>189238.63099999999</v>
      </c>
      <c r="C114" s="4">
        <v>8.3677007797358025E-2</v>
      </c>
    </row>
    <row r="115" spans="1:3" x14ac:dyDescent="0.25">
      <c r="A115" s="6" t="s">
        <v>70</v>
      </c>
      <c r="B115" s="3">
        <v>327782.44799999997</v>
      </c>
      <c r="C115" s="4">
        <v>0.14493792473658881</v>
      </c>
    </row>
    <row r="116" spans="1:3" x14ac:dyDescent="0.25">
      <c r="A116" s="2" t="s">
        <v>90</v>
      </c>
      <c r="B116" s="3">
        <v>2261536.7827000013</v>
      </c>
      <c r="C116" s="4">
        <v>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D264-AA38-40F6-BDFB-E01E9970AA42}">
  <dimension ref="A1:C49"/>
  <sheetViews>
    <sheetView topLeftCell="A19" workbookViewId="0">
      <selection activeCell="B20" sqref="B20"/>
    </sheetView>
  </sheetViews>
  <sheetFormatPr defaultRowHeight="15" x14ac:dyDescent="0.25"/>
  <cols>
    <col min="2" max="2" width="14.85546875" bestFit="1" customWidth="1"/>
    <col min="3" max="3" width="16.140625" customWidth="1"/>
  </cols>
  <sheetData>
    <row r="1" spans="1:3" x14ac:dyDescent="0.25">
      <c r="A1" t="s">
        <v>17</v>
      </c>
      <c r="B1" t="s">
        <v>94</v>
      </c>
      <c r="C1" t="s">
        <v>18</v>
      </c>
    </row>
    <row r="2" spans="1:3" x14ac:dyDescent="0.25">
      <c r="A2" t="s">
        <v>19</v>
      </c>
      <c r="B2" s="5" t="str">
        <f>TEXT(DATE(LEFT(MothlySales[[#This Row],[Month]],4), MID(MothlySales[[#This Row],[Month]],6,2), 1), "mmmm yyyy")</f>
        <v>January 2015</v>
      </c>
      <c r="C2">
        <v>14205.707</v>
      </c>
    </row>
    <row r="3" spans="1:3" x14ac:dyDescent="0.25">
      <c r="A3" t="s">
        <v>20</v>
      </c>
      <c r="B3" s="5" t="str">
        <f>TEXT(DATE(LEFT(MothlySales[[#This Row],[Month]],4), MID(MothlySales[[#This Row],[Month]],6,2), 1), "mmmm yyyy")</f>
        <v>February 2015</v>
      </c>
      <c r="C3">
        <v>4519.8919999999998</v>
      </c>
    </row>
    <row r="4" spans="1:3" x14ac:dyDescent="0.25">
      <c r="A4" t="s">
        <v>21</v>
      </c>
      <c r="B4" s="5" t="str">
        <f>TEXT(DATE(LEFT(MothlySales[[#This Row],[Month]],4), MID(MothlySales[[#This Row],[Month]],6,2), 1), "mmmm yyyy")</f>
        <v>March 2015</v>
      </c>
      <c r="C4">
        <v>55205.796999999999</v>
      </c>
    </row>
    <row r="5" spans="1:3" x14ac:dyDescent="0.25">
      <c r="A5" t="s">
        <v>22</v>
      </c>
      <c r="B5" s="5" t="str">
        <f>TEXT(DATE(LEFT(MothlySales[[#This Row],[Month]],4), MID(MothlySales[[#This Row],[Month]],6,2), 1), "mmmm yyyy")</f>
        <v>April 2015</v>
      </c>
      <c r="C5">
        <v>27906.855</v>
      </c>
    </row>
    <row r="6" spans="1:3" x14ac:dyDescent="0.25">
      <c r="A6" t="s">
        <v>23</v>
      </c>
      <c r="B6" s="5" t="str">
        <f>TEXT(DATE(LEFT(MothlySales[[#This Row],[Month]],4), MID(MothlySales[[#This Row],[Month]],6,2), 1), "mmmm yyyy")</f>
        <v>May 2015</v>
      </c>
      <c r="C6">
        <v>23644.303</v>
      </c>
    </row>
    <row r="7" spans="1:3" x14ac:dyDescent="0.25">
      <c r="A7" t="s">
        <v>24</v>
      </c>
      <c r="B7" s="5" t="str">
        <f>TEXT(DATE(LEFT(MothlySales[[#This Row],[Month]],4), MID(MothlySales[[#This Row],[Month]],6,2), 1), "mmmm yyyy")</f>
        <v>June 2015</v>
      </c>
      <c r="C7">
        <v>34322.935599999997</v>
      </c>
    </row>
    <row r="8" spans="1:3" x14ac:dyDescent="0.25">
      <c r="A8" t="s">
        <v>25</v>
      </c>
      <c r="B8" s="5" t="str">
        <f>TEXT(DATE(LEFT(MothlySales[[#This Row],[Month]],4), MID(MothlySales[[#This Row],[Month]],6,2), 1), "mmmm yyyy")</f>
        <v>July 2015</v>
      </c>
      <c r="C8">
        <v>33781.542999999998</v>
      </c>
    </row>
    <row r="9" spans="1:3" x14ac:dyDescent="0.25">
      <c r="A9" t="s">
        <v>26</v>
      </c>
      <c r="B9" s="5" t="str">
        <f>TEXT(DATE(LEFT(MothlySales[[#This Row],[Month]],4), MID(MothlySales[[#This Row],[Month]],6,2), 1), "mmmm yyyy")</f>
        <v>August 2015</v>
      </c>
      <c r="C9">
        <v>27117.536499999998</v>
      </c>
    </row>
    <row r="10" spans="1:3" x14ac:dyDescent="0.25">
      <c r="A10" t="s">
        <v>27</v>
      </c>
      <c r="B10" s="5" t="str">
        <f>TEXT(DATE(LEFT(MothlySales[[#This Row],[Month]],4), MID(MothlySales[[#This Row],[Month]],6,2), 1), "mmmm yyyy")</f>
        <v>September 2015</v>
      </c>
      <c r="C10">
        <v>81623.526800000007</v>
      </c>
    </row>
    <row r="11" spans="1:3" x14ac:dyDescent="0.25">
      <c r="A11" t="s">
        <v>28</v>
      </c>
      <c r="B11" s="5" t="str">
        <f>TEXT(DATE(LEFT(MothlySales[[#This Row],[Month]],4), MID(MothlySales[[#This Row],[Month]],6,2), 1), "mmmm yyyy")</f>
        <v>October 2015</v>
      </c>
      <c r="C11">
        <v>31453.393</v>
      </c>
    </row>
    <row r="12" spans="1:3" x14ac:dyDescent="0.25">
      <c r="A12" t="s">
        <v>29</v>
      </c>
      <c r="B12" s="5" t="str">
        <f>TEXT(DATE(LEFT(MothlySales[[#This Row],[Month]],4), MID(MothlySales[[#This Row],[Month]],6,2), 1), "mmmm yyyy")</f>
        <v>November 2015</v>
      </c>
      <c r="C12">
        <v>77907.660699999906</v>
      </c>
    </row>
    <row r="13" spans="1:3" x14ac:dyDescent="0.25">
      <c r="A13" t="s">
        <v>30</v>
      </c>
      <c r="B13" s="5" t="str">
        <f>TEXT(DATE(LEFT(MothlySales[[#This Row],[Month]],4), MID(MothlySales[[#This Row],[Month]],6,2), 1), "mmmm yyyy")</f>
        <v>December 2015</v>
      </c>
      <c r="C13">
        <v>68167.058499999999</v>
      </c>
    </row>
    <row r="14" spans="1:3" x14ac:dyDescent="0.25">
      <c r="A14" t="s">
        <v>31</v>
      </c>
      <c r="B14" s="5" t="str">
        <f>TEXT(DATE(LEFT(MothlySales[[#This Row],[Month]],4), MID(MothlySales[[#This Row],[Month]],6,2), 1), "mmmm yyyy")</f>
        <v>January 2016</v>
      </c>
      <c r="C14">
        <v>18066.957600000002</v>
      </c>
    </row>
    <row r="15" spans="1:3" x14ac:dyDescent="0.25">
      <c r="A15" t="s">
        <v>32</v>
      </c>
      <c r="B15" s="5" t="str">
        <f>TEXT(DATE(LEFT(MothlySales[[#This Row],[Month]],4), MID(MothlySales[[#This Row],[Month]],6,2), 1), "mmmm yyyy")</f>
        <v>February 2016</v>
      </c>
      <c r="C15">
        <v>11951.411</v>
      </c>
    </row>
    <row r="16" spans="1:3" x14ac:dyDescent="0.25">
      <c r="A16" t="s">
        <v>33</v>
      </c>
      <c r="B16" s="5" t="str">
        <f>TEXT(DATE(LEFT(MothlySales[[#This Row],[Month]],4), MID(MothlySales[[#This Row],[Month]],6,2), 1), "mmmm yyyy")</f>
        <v>March 2016</v>
      </c>
      <c r="C16">
        <v>32339.3184</v>
      </c>
    </row>
    <row r="17" spans="1:3" x14ac:dyDescent="0.25">
      <c r="A17" t="s">
        <v>34</v>
      </c>
      <c r="B17" s="5" t="str">
        <f>TEXT(DATE(LEFT(MothlySales[[#This Row],[Month]],4), MID(MothlySales[[#This Row],[Month]],6,2), 1), "mmmm yyyy")</f>
        <v>April 2016</v>
      </c>
      <c r="C17">
        <v>34154.468500000003</v>
      </c>
    </row>
    <row r="18" spans="1:3" x14ac:dyDescent="0.25">
      <c r="A18" t="s">
        <v>35</v>
      </c>
      <c r="B18" s="5" t="str">
        <f>TEXT(DATE(LEFT(MothlySales[[#This Row],[Month]],4), MID(MothlySales[[#This Row],[Month]],6,2), 1), "mmmm yyyy")</f>
        <v>May 2016</v>
      </c>
      <c r="C18">
        <v>29959.530500000001</v>
      </c>
    </row>
    <row r="19" spans="1:3" x14ac:dyDescent="0.25">
      <c r="A19" t="s">
        <v>36</v>
      </c>
      <c r="B19" s="5" t="str">
        <f>TEXT(DATE(LEFT(MothlySales[[#This Row],[Month]],4), MID(MothlySales[[#This Row],[Month]],6,2), 1), "mmmm yyyy")</f>
        <v>June 2016</v>
      </c>
      <c r="C19">
        <v>23599.374</v>
      </c>
    </row>
    <row r="20" spans="1:3" x14ac:dyDescent="0.25">
      <c r="A20" t="s">
        <v>37</v>
      </c>
      <c r="B20" s="5" t="str">
        <f>TEXT(DATE(LEFT(MothlySales[[#This Row],[Month]],4), MID(MothlySales[[#This Row],[Month]],6,2), 1), "mmmm yyyy")</f>
        <v>July 2016</v>
      </c>
      <c r="C20">
        <v>28608.258999999998</v>
      </c>
    </row>
    <row r="21" spans="1:3" x14ac:dyDescent="0.25">
      <c r="A21" t="s">
        <v>38</v>
      </c>
      <c r="B21" s="5" t="str">
        <f>TEXT(DATE(LEFT(MothlySales[[#This Row],[Month]],4), MID(MothlySales[[#This Row],[Month]],6,2), 1), "mmmm yyyy")</f>
        <v>August 2016</v>
      </c>
      <c r="C21">
        <v>36818.342199999999</v>
      </c>
    </row>
    <row r="22" spans="1:3" x14ac:dyDescent="0.25">
      <c r="A22" t="s">
        <v>39</v>
      </c>
      <c r="B22" s="5" t="str">
        <f>TEXT(DATE(LEFT(MothlySales[[#This Row],[Month]],4), MID(MothlySales[[#This Row],[Month]],6,2), 1), "mmmm yyyy")</f>
        <v>September 2016</v>
      </c>
      <c r="C22">
        <v>63133.606</v>
      </c>
    </row>
    <row r="23" spans="1:3" x14ac:dyDescent="0.25">
      <c r="A23" t="s">
        <v>40</v>
      </c>
      <c r="B23" s="5" t="str">
        <f>TEXT(DATE(LEFT(MothlySales[[#This Row],[Month]],4), MID(MothlySales[[#This Row],[Month]],6,2), 1), "mmmm yyyy")</f>
        <v>October 2016</v>
      </c>
      <c r="C23">
        <v>31011.737499999999</v>
      </c>
    </row>
    <row r="24" spans="1:3" x14ac:dyDescent="0.25">
      <c r="A24" t="s">
        <v>41</v>
      </c>
      <c r="B24" s="5" t="str">
        <f>TEXT(DATE(LEFT(MothlySales[[#This Row],[Month]],4), MID(MothlySales[[#This Row],[Month]],6,2), 1), "mmmm yyyy")</f>
        <v>November 2016</v>
      </c>
      <c r="C24">
        <v>75249.3995</v>
      </c>
    </row>
    <row r="25" spans="1:3" x14ac:dyDescent="0.25">
      <c r="A25" t="s">
        <v>42</v>
      </c>
      <c r="B25" s="5" t="str">
        <f>TEXT(DATE(LEFT(MothlySales[[#This Row],[Month]],4), MID(MothlySales[[#This Row],[Month]],6,2), 1), "mmmm yyyy")</f>
        <v>December 2016</v>
      </c>
      <c r="C25">
        <v>74543.601200000005</v>
      </c>
    </row>
    <row r="26" spans="1:3" x14ac:dyDescent="0.25">
      <c r="A26" t="s">
        <v>43</v>
      </c>
      <c r="B26" s="5" t="str">
        <f>TEXT(DATE(LEFT(MothlySales[[#This Row],[Month]],4), MID(MothlySales[[#This Row],[Month]],6,2), 1), "mmmm yyyy")</f>
        <v>January 2017</v>
      </c>
      <c r="C26">
        <v>18542.491000000002</v>
      </c>
    </row>
    <row r="27" spans="1:3" x14ac:dyDescent="0.25">
      <c r="A27" t="s">
        <v>44</v>
      </c>
      <c r="B27" s="5" t="str">
        <f>TEXT(DATE(LEFT(MothlySales[[#This Row],[Month]],4), MID(MothlySales[[#This Row],[Month]],6,2), 1), "mmmm yyyy")</f>
        <v>February 2017</v>
      </c>
      <c r="C27">
        <v>22978.814999999999</v>
      </c>
    </row>
    <row r="28" spans="1:3" x14ac:dyDescent="0.25">
      <c r="A28" t="s">
        <v>45</v>
      </c>
      <c r="B28" s="5" t="str">
        <f>TEXT(DATE(LEFT(MothlySales[[#This Row],[Month]],4), MID(MothlySales[[#This Row],[Month]],6,2), 1), "mmmm yyyy")</f>
        <v>March 2017</v>
      </c>
      <c r="C28">
        <v>51165.059000000001</v>
      </c>
    </row>
    <row r="29" spans="1:3" x14ac:dyDescent="0.25">
      <c r="A29" t="s">
        <v>46</v>
      </c>
      <c r="B29" s="5" t="str">
        <f>TEXT(DATE(LEFT(MothlySales[[#This Row],[Month]],4), MID(MothlySales[[#This Row],[Month]],6,2), 1), "mmmm yyyy")</f>
        <v>April 2017</v>
      </c>
      <c r="C29">
        <v>38679.767</v>
      </c>
    </row>
    <row r="30" spans="1:3" x14ac:dyDescent="0.25">
      <c r="A30" t="s">
        <v>47</v>
      </c>
      <c r="B30" s="5" t="str">
        <f>TEXT(DATE(LEFT(MothlySales[[#This Row],[Month]],4), MID(MothlySales[[#This Row],[Month]],6,2), 1), "mmmm yyyy")</f>
        <v>May 2017</v>
      </c>
      <c r="C30">
        <v>56656.908000000003</v>
      </c>
    </row>
    <row r="31" spans="1:3" x14ac:dyDescent="0.25">
      <c r="A31" t="s">
        <v>48</v>
      </c>
      <c r="B31" s="5" t="str">
        <f>TEXT(DATE(LEFT(MothlySales[[#This Row],[Month]],4), MID(MothlySales[[#This Row],[Month]],6,2), 1), "mmmm yyyy")</f>
        <v>June 2017</v>
      </c>
      <c r="C31">
        <v>39724.485999999997</v>
      </c>
    </row>
    <row r="32" spans="1:3" x14ac:dyDescent="0.25">
      <c r="A32" t="s">
        <v>49</v>
      </c>
      <c r="B32" s="5" t="str">
        <f>TEXT(DATE(LEFT(MothlySales[[#This Row],[Month]],4), MID(MothlySales[[#This Row],[Month]],6,2), 1), "mmmm yyyy")</f>
        <v>July 2017</v>
      </c>
      <c r="C32">
        <v>38320.783000000003</v>
      </c>
    </row>
    <row r="33" spans="1:3" x14ac:dyDescent="0.25">
      <c r="A33" t="s">
        <v>50</v>
      </c>
      <c r="B33" s="5" t="str">
        <f>TEXT(DATE(LEFT(MothlySales[[#This Row],[Month]],4), MID(MothlySales[[#This Row],[Month]],6,2), 1), "mmmm yyyy")</f>
        <v>August 2017</v>
      </c>
      <c r="C33">
        <v>30542.2003</v>
      </c>
    </row>
    <row r="34" spans="1:3" x14ac:dyDescent="0.25">
      <c r="A34" t="s">
        <v>51</v>
      </c>
      <c r="B34" s="5" t="str">
        <f>TEXT(DATE(LEFT(MothlySales[[#This Row],[Month]],4), MID(MothlySales[[#This Row],[Month]],6,2), 1), "mmmm yyyy")</f>
        <v>September 2017</v>
      </c>
      <c r="C34">
        <v>69193.390899999999</v>
      </c>
    </row>
    <row r="35" spans="1:3" x14ac:dyDescent="0.25">
      <c r="A35" t="s">
        <v>52</v>
      </c>
      <c r="B35" s="5" t="str">
        <f>TEXT(DATE(LEFT(MothlySales[[#This Row],[Month]],4), MID(MothlySales[[#This Row],[Month]],6,2), 1), "mmmm yyyy")</f>
        <v>October 2017</v>
      </c>
      <c r="C35">
        <v>59583.033000000003</v>
      </c>
    </row>
    <row r="36" spans="1:3" x14ac:dyDescent="0.25">
      <c r="A36" t="s">
        <v>53</v>
      </c>
      <c r="B36" s="5" t="str">
        <f>TEXT(DATE(LEFT(MothlySales[[#This Row],[Month]],4), MID(MothlySales[[#This Row],[Month]],6,2), 1), "mmmm yyyy")</f>
        <v>November 2017</v>
      </c>
      <c r="C36">
        <v>79066.495800000004</v>
      </c>
    </row>
    <row r="37" spans="1:3" x14ac:dyDescent="0.25">
      <c r="A37" t="s">
        <v>54</v>
      </c>
      <c r="B37" s="5" t="str">
        <f>TEXT(DATE(LEFT(MothlySales[[#This Row],[Month]],4), MID(MothlySales[[#This Row],[Month]],6,2), 1), "mmmm yyyy")</f>
        <v>December 2017</v>
      </c>
      <c r="C37">
        <v>95739.120999999999</v>
      </c>
    </row>
    <row r="38" spans="1:3" x14ac:dyDescent="0.25">
      <c r="A38" t="s">
        <v>55</v>
      </c>
      <c r="B38" s="5" t="str">
        <f>TEXT(DATE(LEFT(MothlySales[[#This Row],[Month]],4), MID(MothlySales[[#This Row],[Month]],6,2), 1), "mmmm yyyy")</f>
        <v>January 2018</v>
      </c>
      <c r="C38">
        <v>43476.474000000002</v>
      </c>
    </row>
    <row r="39" spans="1:3" x14ac:dyDescent="0.25">
      <c r="A39" t="s">
        <v>56</v>
      </c>
      <c r="B39" s="5" t="str">
        <f>TEXT(DATE(LEFT(MothlySales[[#This Row],[Month]],4), MID(MothlySales[[#This Row],[Month]],6,2), 1), "mmmm yyyy")</f>
        <v>February 2018</v>
      </c>
      <c r="C39">
        <v>19920.9974</v>
      </c>
    </row>
    <row r="40" spans="1:3" x14ac:dyDescent="0.25">
      <c r="A40" t="s">
        <v>57</v>
      </c>
      <c r="B40" s="5" t="str">
        <f>TEXT(DATE(LEFT(MothlySales[[#This Row],[Month]],4), MID(MothlySales[[#This Row],[Month]],6,2), 1), "mmmm yyyy")</f>
        <v>March 2018</v>
      </c>
      <c r="C40">
        <v>58863.412799999998</v>
      </c>
    </row>
    <row r="41" spans="1:3" x14ac:dyDescent="0.25">
      <c r="A41" t="s">
        <v>58</v>
      </c>
      <c r="B41" s="5" t="str">
        <f>TEXT(DATE(LEFT(MothlySales[[#This Row],[Month]],4), MID(MothlySales[[#This Row],[Month]],6,2), 1), "mmmm yyyy")</f>
        <v>April 2018</v>
      </c>
      <c r="C41">
        <v>35541.910100000001</v>
      </c>
    </row>
    <row r="42" spans="1:3" x14ac:dyDescent="0.25">
      <c r="A42" t="s">
        <v>59</v>
      </c>
      <c r="B42" s="5" t="str">
        <f>TEXT(DATE(LEFT(MothlySales[[#This Row],[Month]],4), MID(MothlySales[[#This Row],[Month]],6,2), 1), "mmmm yyyy")</f>
        <v>May 2018</v>
      </c>
      <c r="C42">
        <v>43825.982199999999</v>
      </c>
    </row>
    <row r="43" spans="1:3" x14ac:dyDescent="0.25">
      <c r="A43" t="s">
        <v>60</v>
      </c>
      <c r="B43" s="5" t="str">
        <f>TEXT(DATE(LEFT(MothlySales[[#This Row],[Month]],4), MID(MothlySales[[#This Row],[Month]],6,2), 1), "mmmm yyyy")</f>
        <v>June 2018</v>
      </c>
      <c r="C43">
        <v>48190.727700000003</v>
      </c>
    </row>
    <row r="44" spans="1:3" x14ac:dyDescent="0.25">
      <c r="A44" t="s">
        <v>61</v>
      </c>
      <c r="B44" s="5" t="str">
        <f>TEXT(DATE(LEFT(MothlySales[[#This Row],[Month]],4), MID(MothlySales[[#This Row],[Month]],6,2), 1), "mmmm yyyy")</f>
        <v>July 2018</v>
      </c>
      <c r="C44">
        <v>44825.103999999999</v>
      </c>
    </row>
    <row r="45" spans="1:3" x14ac:dyDescent="0.25">
      <c r="A45" t="s">
        <v>62</v>
      </c>
      <c r="B45" s="5" t="str">
        <f>TEXT(DATE(LEFT(MothlySales[[#This Row],[Month]],4), MID(MothlySales[[#This Row],[Month]],6,2), 1), "mmmm yyyy")</f>
        <v>August 2018</v>
      </c>
      <c r="C45">
        <v>62837.847999999998</v>
      </c>
    </row>
    <row r="46" spans="1:3" x14ac:dyDescent="0.25">
      <c r="A46" t="s">
        <v>63</v>
      </c>
      <c r="B46" s="5" t="str">
        <f>TEXT(DATE(LEFT(MothlySales[[#This Row],[Month]],4), MID(MothlySales[[#This Row],[Month]],6,2), 1), "mmmm yyyy")</f>
        <v>September 2018</v>
      </c>
      <c r="C46">
        <v>86152.887999999904</v>
      </c>
    </row>
    <row r="47" spans="1:3" x14ac:dyDescent="0.25">
      <c r="A47" t="s">
        <v>64</v>
      </c>
      <c r="B47" s="5" t="str">
        <f>TEXT(DATE(LEFT(MothlySales[[#This Row],[Month]],4), MID(MothlySales[[#This Row],[Month]],6,2), 1), "mmmm yyyy")</f>
        <v>October 2018</v>
      </c>
      <c r="C47">
        <v>77448.131199999902</v>
      </c>
    </row>
    <row r="48" spans="1:3" x14ac:dyDescent="0.25">
      <c r="A48" t="s">
        <v>65</v>
      </c>
      <c r="B48" s="5" t="str">
        <f>TEXT(DATE(LEFT(MothlySales[[#This Row],[Month]],4), MID(MothlySales[[#This Row],[Month]],6,2), 1), "mmmm yyyy")</f>
        <v>November 2018</v>
      </c>
      <c r="C48">
        <v>117938.155</v>
      </c>
    </row>
    <row r="49" spans="1:3" x14ac:dyDescent="0.25">
      <c r="A49" t="s">
        <v>66</v>
      </c>
      <c r="B49" s="5" t="str">
        <f>TEXT(DATE(LEFT(MothlySales[[#This Row],[Month]],4), MID(MothlySales[[#This Row],[Month]],6,2), 1), "mmmm yyyy")</f>
        <v>December 2018</v>
      </c>
      <c r="C49">
        <v>83030.388800000001</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E3AF7-BA07-4955-8159-D41362A4E128}">
  <dimension ref="A1:C18"/>
  <sheetViews>
    <sheetView workbookViewId="0">
      <selection sqref="A1:C18"/>
    </sheetView>
  </sheetViews>
  <sheetFormatPr defaultRowHeight="15" x14ac:dyDescent="0.25"/>
  <cols>
    <col min="1" max="1" width="11.28515625" customWidth="1"/>
    <col min="2" max="2" width="15.42578125" customWidth="1"/>
    <col min="3" max="3" width="13.28515625" customWidth="1"/>
  </cols>
  <sheetData>
    <row r="1" spans="1:3" x14ac:dyDescent="0.25">
      <c r="A1" t="s">
        <v>67</v>
      </c>
      <c r="B1" t="s">
        <v>68</v>
      </c>
      <c r="C1" t="s">
        <v>1</v>
      </c>
    </row>
    <row r="2" spans="1:3" x14ac:dyDescent="0.25">
      <c r="A2" t="s">
        <v>69</v>
      </c>
      <c r="B2" t="s">
        <v>70</v>
      </c>
      <c r="C2">
        <v>327782.44799999997</v>
      </c>
    </row>
    <row r="3" spans="1:3" x14ac:dyDescent="0.25">
      <c r="A3" t="s">
        <v>71</v>
      </c>
      <c r="B3" t="s">
        <v>72</v>
      </c>
      <c r="C3">
        <v>322822.73100000102</v>
      </c>
    </row>
    <row r="4" spans="1:3" x14ac:dyDescent="0.25">
      <c r="A4" t="s">
        <v>73</v>
      </c>
      <c r="B4" t="s">
        <v>74</v>
      </c>
      <c r="C4">
        <v>219343.39199999999</v>
      </c>
    </row>
    <row r="5" spans="1:3" x14ac:dyDescent="0.25">
      <c r="A5" t="s">
        <v>71</v>
      </c>
      <c r="B5" t="s">
        <v>75</v>
      </c>
      <c r="C5">
        <v>202810.628</v>
      </c>
    </row>
    <row r="6" spans="1:3" x14ac:dyDescent="0.25">
      <c r="A6" t="s">
        <v>73</v>
      </c>
      <c r="B6" t="s">
        <v>76</v>
      </c>
      <c r="C6">
        <v>200028.785</v>
      </c>
    </row>
    <row r="7" spans="1:3" x14ac:dyDescent="0.25">
      <c r="A7" t="s">
        <v>69</v>
      </c>
      <c r="B7" t="s">
        <v>77</v>
      </c>
      <c r="C7">
        <v>189238.63099999999</v>
      </c>
    </row>
    <row r="8" spans="1:3" x14ac:dyDescent="0.25">
      <c r="A8" t="s">
        <v>69</v>
      </c>
      <c r="B8" t="s">
        <v>78</v>
      </c>
      <c r="C8">
        <v>164186.70000000001</v>
      </c>
    </row>
    <row r="9" spans="1:3" x14ac:dyDescent="0.25">
      <c r="A9" t="s">
        <v>69</v>
      </c>
      <c r="B9" t="s">
        <v>79</v>
      </c>
      <c r="C9">
        <v>146248.09400000001</v>
      </c>
    </row>
    <row r="10" spans="1:3" x14ac:dyDescent="0.25">
      <c r="A10" t="s">
        <v>71</v>
      </c>
      <c r="B10" t="s">
        <v>80</v>
      </c>
      <c r="C10">
        <v>113813.19869999999</v>
      </c>
    </row>
    <row r="11" spans="1:3" x14ac:dyDescent="0.25">
      <c r="A11" t="s">
        <v>73</v>
      </c>
      <c r="B11" t="s">
        <v>81</v>
      </c>
      <c r="C11">
        <v>104618.40300000001</v>
      </c>
    </row>
    <row r="12" spans="1:3" x14ac:dyDescent="0.25">
      <c r="A12" t="s">
        <v>71</v>
      </c>
      <c r="B12" t="s">
        <v>82</v>
      </c>
      <c r="C12">
        <v>89212.017999999996</v>
      </c>
    </row>
    <row r="13" spans="1:3" x14ac:dyDescent="0.25">
      <c r="A13" t="s">
        <v>73</v>
      </c>
      <c r="B13" t="s">
        <v>83</v>
      </c>
      <c r="C13">
        <v>76828.303999999902</v>
      </c>
    </row>
    <row r="14" spans="1:3" x14ac:dyDescent="0.25">
      <c r="A14" t="s">
        <v>73</v>
      </c>
      <c r="B14" t="s">
        <v>84</v>
      </c>
      <c r="C14">
        <v>46420.307999999997</v>
      </c>
    </row>
    <row r="15" spans="1:3" x14ac:dyDescent="0.25">
      <c r="A15" t="s">
        <v>73</v>
      </c>
      <c r="B15" t="s">
        <v>85</v>
      </c>
      <c r="C15">
        <v>26705.41</v>
      </c>
    </row>
    <row r="16" spans="1:3" x14ac:dyDescent="0.25">
      <c r="A16" t="s">
        <v>73</v>
      </c>
      <c r="B16" t="s">
        <v>86</v>
      </c>
      <c r="C16">
        <v>16128.046</v>
      </c>
    </row>
    <row r="17" spans="1:3" x14ac:dyDescent="0.25">
      <c r="A17" t="s">
        <v>73</v>
      </c>
      <c r="B17" t="s">
        <v>87</v>
      </c>
      <c r="C17">
        <v>12347.726000000001</v>
      </c>
    </row>
    <row r="18" spans="1:3" x14ac:dyDescent="0.25">
      <c r="A18" t="s">
        <v>73</v>
      </c>
      <c r="B18" t="s">
        <v>88</v>
      </c>
      <c r="C18">
        <v>3001.96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SalesByRegion</vt:lpstr>
      <vt:lpstr>Top10Products</vt:lpstr>
      <vt:lpstr>Visual</vt:lpstr>
      <vt:lpstr>MonthlySales</vt:lpstr>
      <vt:lpstr>TotalSalesbyCategoryandSub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Bijesh Thapa</dc:creator>
  <cp:lastModifiedBy>Bijesh Thapa</cp:lastModifiedBy>
  <dcterms:created xsi:type="dcterms:W3CDTF">2025-01-14T10:59:47Z</dcterms:created>
  <dcterms:modified xsi:type="dcterms:W3CDTF">2025-01-14T12:33:26Z</dcterms:modified>
</cp:coreProperties>
</file>